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inay\Desktop\TESORERÍA\2023\INFORMACIÓN PÚBLICA DE OFICIO\6. junio\"/>
    </mc:Choice>
  </mc:AlternateContent>
  <bookViews>
    <workbookView xWindow="0" yWindow="0" windowWidth="28800" windowHeight="12435" activeTab="2"/>
  </bookViews>
  <sheets>
    <sheet name="Art. 10 # 4" sheetId="23" r:id="rId1"/>
    <sheet name="Art. 10 # 12" sheetId="29" r:id="rId2"/>
    <sheet name="Art. 10 # 22" sheetId="25" r:id="rId3"/>
    <sheet name="Art. 11 # 2" sheetId="7" r:id="rId4"/>
    <sheet name="Art. 11 # 3" sheetId="34" r:id="rId5"/>
  </sheets>
  <definedNames>
    <definedName name="_xlnm._FilterDatabase" localSheetId="1" hidden="1">'Art. 10 # 12'!$B$4:$J$33</definedName>
    <definedName name="_xlnm._FilterDatabase" localSheetId="0" hidden="1">'Art. 10 # 4'!$A$12:$F$27</definedName>
    <definedName name="_xlnm._FilterDatabase" localSheetId="3" hidden="1">'Art. 11 # 2'!$B$8:$H$16</definedName>
  </definedNames>
  <calcPr calcId="152511"/>
</workbook>
</file>

<file path=xl/calcChain.xml><?xml version="1.0" encoding="utf-8"?>
<calcChain xmlns="http://schemas.openxmlformats.org/spreadsheetml/2006/main">
  <c r="F52" i="25" l="1"/>
  <c r="F34" i="7" l="1"/>
  <c r="F17" i="25" l="1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16" i="25"/>
  <c r="F15" i="25" l="1"/>
  <c r="F14" i="25"/>
  <c r="E29" i="23" l="1"/>
  <c r="J36" i="29" l="1"/>
  <c r="I36" i="29"/>
  <c r="F13" i="25" l="1"/>
  <c r="F71" i="25" l="1"/>
</calcChain>
</file>

<file path=xl/sharedStrings.xml><?xml version="1.0" encoding="utf-8"?>
<sst xmlns="http://schemas.openxmlformats.org/spreadsheetml/2006/main" count="450" uniqueCount="210">
  <si>
    <t>No.</t>
  </si>
  <si>
    <t>RENGLON</t>
  </si>
  <si>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</si>
  <si>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</si>
  <si>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</si>
  <si>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</si>
  <si>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</si>
  <si>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</si>
  <si>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</si>
  <si>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</si>
  <si>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NOMBRE DEL PROVEEDOR</t>
  </si>
  <si>
    <t>NIT DEL PROVEEDOR</t>
  </si>
  <si>
    <t>Ley de Acceso a la Información Publica</t>
  </si>
  <si>
    <t>HOJA No. 1</t>
  </si>
  <si>
    <t>PERIODO</t>
  </si>
  <si>
    <t>FUENTE</t>
  </si>
  <si>
    <t>MONTO</t>
  </si>
  <si>
    <t>SERVICIO</t>
  </si>
  <si>
    <t>DESCRIPCION</t>
  </si>
  <si>
    <t>Servicios Profesionales</t>
  </si>
  <si>
    <t>CANTIDAD</t>
  </si>
  <si>
    <t xml:space="preserve">PRECIO UNITARIO EN Q. </t>
  </si>
  <si>
    <t xml:space="preserve">PRECIO TOTAL EN Q. </t>
  </si>
  <si>
    <t>DESCRIPCION DE LA COMPRA</t>
  </si>
  <si>
    <t xml:space="preserve">                            </t>
  </si>
  <si>
    <t xml:space="preserve">                   </t>
  </si>
  <si>
    <t>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</si>
  <si>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</si>
  <si>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</si>
  <si>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</si>
  <si>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</si>
  <si>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</si>
  <si>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Defensoría de la Mujer Indígena</t>
  </si>
  <si>
    <t>Listado de viajes internacionales</t>
  </si>
  <si>
    <t>FECHA DE VIAJE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</si>
  <si>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</si>
  <si>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</si>
  <si>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</si>
  <si>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</si>
  <si>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</si>
  <si>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</si>
  <si>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</si>
  <si>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</si>
  <si>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</si>
  <si>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</si>
  <si>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</si>
  <si>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</si>
  <si>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TOTAL PRESUPUESTARIO SEGÚN SICOIN</t>
  </si>
  <si>
    <t>Art. 11 numeral 3 Información Pública de Oficio del Organismo Ejecutivo</t>
  </si>
  <si>
    <t xml:space="preserve">Ley de Acceso a la Información Pública </t>
  </si>
  <si>
    <t>Art. 11 numeral 2 Información Pública de Oficio del Organismo Ejecutivo</t>
  </si>
  <si>
    <t>Listado de asesores</t>
  </si>
  <si>
    <t xml:space="preserve"> Artículo 10 numeral 22 Información Pública de Oficio</t>
  </si>
  <si>
    <t>Información de compras directas realizadas</t>
  </si>
  <si>
    <t>*Información según SICOIN</t>
  </si>
  <si>
    <t>COSTO DE BOLETO EN Q.</t>
  </si>
  <si>
    <t>DEPENDENCIA</t>
  </si>
  <si>
    <t>NOMBRE DEL FUNCIONARIO</t>
  </si>
  <si>
    <t>NOMBRE</t>
  </si>
  <si>
    <t xml:space="preserve"> Pago de dietas a integrantes de Junta Coordinadora de DEMI</t>
  </si>
  <si>
    <t>FECHA DE FACTURA</t>
  </si>
  <si>
    <t>NÚMERO DE FACTURA</t>
  </si>
  <si>
    <t>Municipalidad de Chimaltenango</t>
  </si>
  <si>
    <t>OBJETIVO</t>
  </si>
  <si>
    <t>LOGROS ALCANZADOS</t>
  </si>
  <si>
    <t>COSTO DE VIÁTICOS O RECONOCIMIENTO DE GASTOS</t>
  </si>
  <si>
    <t>Información Pública de Oficio Artículo 10 numeral 4</t>
  </si>
  <si>
    <t>Internacional</t>
  </si>
  <si>
    <t>Servicios Técnicos</t>
  </si>
  <si>
    <t>Verónica Violeta Isidro Marroquin</t>
  </si>
  <si>
    <t>Walter Orlando Chinchilla Veliz</t>
  </si>
  <si>
    <t>Kevin Estuardo López González</t>
  </si>
  <si>
    <t>SIN MOVIMIENTO</t>
  </si>
  <si>
    <t>FECHA EMISIÓN DE FACTURA</t>
  </si>
  <si>
    <t>Por conduccion de vehiculo para el traslado de documentos de Despacho Superior.</t>
  </si>
  <si>
    <t>Por conduccion de vehiculo para el traslado de personal de Informática Izabal, Peten.</t>
  </si>
  <si>
    <t>Pago de servicio de energia electrica consumida en la oficina regional huehuetenango de la Defensoria de la Mujer indigena, correspondienteal mes de abril de 2023</t>
  </si>
  <si>
    <t>Empresa electrica municipal de huehuetenango</t>
  </si>
  <si>
    <t>Por pago de extraccion de basura de la oficina Regional Huehuetenango de la defensoria de la mujer Indigena, correspondiente al mes de junio de 2023</t>
  </si>
  <si>
    <t>Servicio de extraccion de basura de la oficina regional chimaltenango de la Defensoria de la Muger Indigena, del mes de junio de 2023.</t>
  </si>
  <si>
    <t>Servicio de agua potable de la oficina regional de Chimaltenango de la Defensoria de la Mujer  Indigena, correspondiente al mes de junio 2023</t>
  </si>
  <si>
    <t>Servicio de agua potable de la oficina regional de Solola de la Defensoria de la Mujer  Indigena, correspondiente al mes de junio 2023</t>
  </si>
  <si>
    <t>Servicio de extraccion de basura de la oficina regional Solola de la Defensoria de la Muger Indigena, del mes de junio de 2023.</t>
  </si>
  <si>
    <t>Servicio de agua potable de la oficina regional de Quiche de la Defensoria de la Mujer  Indigena, correspondiente al mes de junio 2023</t>
  </si>
  <si>
    <t>Servicio de extraccion de basura de la oficina regional Quiche  de la Defensoria de la Muger Indigena, del mes de junio de 2023.</t>
  </si>
  <si>
    <t>Servicio de agua potable de la oficina regional de Santa Rosa de la Defensoria de la Mujer  Indigena, correspondiente al mes de Mayo 2023</t>
  </si>
  <si>
    <t>Servicio de agua potable de la oficina regional de Santa Rosa de la Defensoria de la Mujer  Indigena, correspondiente al mes de Junio 2023</t>
  </si>
  <si>
    <t>Servicio de extraccion de basura de la oficina regional de Santa Rosa de la Defensoria de la Muger Indigena, del mes de junio de 2023.</t>
  </si>
  <si>
    <t>Servicio de energia electrica del inmueble que ocupa la oficina de la defensoria de la Mujer Indigena de la Regional de Izabal correspondiente al mes de mayo del año 2023</t>
  </si>
  <si>
    <t>Servicio de energia electrica de la oficina regional de San Marcos de la Defensoria de la mujer Indigena, correspondiente al mes de mayo del 2023.</t>
  </si>
  <si>
    <t>Servicio de energia electrica de la oficina regional de San Marcos de la Defensoria de la mujer Indigena, correspondiente al mes de JUNIO del 2023.</t>
  </si>
  <si>
    <t xml:space="preserve">Por recarga de internet para las integrantes del consejo consultivo de DEMI para participar en la reunion extraordinaria virtual, en la fecha 28 de junio de 2023, a travez de la plataforma digital MEET. </t>
  </si>
  <si>
    <t>Servicio de extraccion de basura de la oficina Central de la Defensoria de la Mujer Indigena, correspondiente al mes de junio 2023.</t>
  </si>
  <si>
    <t xml:space="preserve">Por registro de cambio de chapa de la gaveta de escritorio de la unidad de Tesoreria de oficina Central de la defensora de la Mujer Indigena , para el resguardo de efectivo y documentos. </t>
  </si>
  <si>
    <t>Hule para sello para uso de la encargada de la unidad de promocion y desarrollo politico legal, de la Defensoria de la Mujer Indigena.</t>
  </si>
  <si>
    <t>ARGETA,GOMEZ,EMITANIO, MARTIN</t>
  </si>
  <si>
    <t>La higiene, Sociedad Anonima</t>
  </si>
  <si>
    <t>Municipalidad de Solola.</t>
  </si>
  <si>
    <t xml:space="preserve">La Asociacion Mejoramiento y Perforacion del pozo de la zona uno del municipio de Santa Cruz Del Quiche.  </t>
  </si>
  <si>
    <t>Quiche siempre Limpio, Sociedad Anonima.</t>
  </si>
  <si>
    <t>Municipal de Cuilapa Santa Rosa.</t>
  </si>
  <si>
    <t>IBAÑEZ,GONZALEZ,DINA,SALOME.</t>
  </si>
  <si>
    <t>EMPRESA ELECTORAL MUNICIPAL DE PUERTO BARRIOS</t>
  </si>
  <si>
    <t>Empresa Electrica Municipal de San Marcos</t>
  </si>
  <si>
    <t xml:space="preserve">Distribuidora Electronica Sociedad Anonima </t>
  </si>
  <si>
    <t>GODOY,BARILLAS,JOSUE</t>
  </si>
  <si>
    <t>SAPON,GUIGUI,MELVIN,OSLER</t>
  </si>
  <si>
    <t>MARTINEZ, SANTOS,LAZ, WENDY,BETZALY</t>
  </si>
  <si>
    <t>Mes de JUNIO de 2023</t>
  </si>
  <si>
    <t>944601K</t>
  </si>
  <si>
    <t>Maria Reyes Vicente Batz</t>
  </si>
  <si>
    <t>Por apoyo de realizacion de Focus-Grup Recopilacion de audio visual y fotografias comunicación social.</t>
  </si>
  <si>
    <t xml:space="preserve">Santa Rosa </t>
  </si>
  <si>
    <t>Para coordinación Y realizacion de Focus-grupo de Comunicación Social DEMI. Por la vida de las mujeres mayas, garifonas y xinkas y recopilacion de material audiovisual y fotografias.</t>
  </si>
  <si>
    <t>Jose Diego Chivalan Osorio</t>
  </si>
  <si>
    <t>Cuilapa, Guazapan, Chiquimulilla y San juan Tecuaco SANTA ROSA.</t>
  </si>
  <si>
    <t>Izabal,Peten.</t>
  </si>
  <si>
    <t>Santa Cruz del Quiche.</t>
  </si>
  <si>
    <t>Por conduccion de vehiculo para el traslado de personal de la Unidad Juridica. .</t>
  </si>
  <si>
    <t xml:space="preserve">Antigua Guatemala    Sacatepequez </t>
  </si>
  <si>
    <t xml:space="preserve">Por conduccion de vehiculo para el traslado de personal de la Unidad Juridica a Juzgado de Antigua Guatemala. </t>
  </si>
  <si>
    <t xml:space="preserve">Por conduccion de vehiculo para el traslado de personal de la Unidad Juridica.. </t>
  </si>
  <si>
    <t xml:space="preserve">Evacuar audiencia, entrega de memoriales y procuracion de casos. </t>
  </si>
  <si>
    <t>Gloria Evelyn Dalila Curuchich Simon</t>
  </si>
  <si>
    <t>Rosa Maria Garcia Balan</t>
  </si>
  <si>
    <t xml:space="preserve">Por la comision de facilitacion de tematica estado y mujer indigena y trata de personas. </t>
  </si>
  <si>
    <t>Sololá</t>
  </si>
  <si>
    <t xml:space="preserve">Por reunion de asuntos administrativos. </t>
  </si>
  <si>
    <t>Guatemala,Guatemala</t>
  </si>
  <si>
    <t xml:space="preserve">Juana Morales Canil. </t>
  </si>
  <si>
    <t>Angelica Ermelinda Velasquez Lopez</t>
  </si>
  <si>
    <t xml:space="preserve">Por mantenimiento de equipo de computo y de impresión, formato, instalacion de sistema aporativo Microsoft Ofice, antivirus vinculacion con servidor, bloqueo de paginas. </t>
  </si>
  <si>
    <t xml:space="preserve">Luis Gerardo Barrientos Zac </t>
  </si>
  <si>
    <t>Quiche, Huehuetenango</t>
  </si>
  <si>
    <t xml:space="preserve">Por reunion de asuntos administrativos </t>
  </si>
  <si>
    <t xml:space="preserve">Rosa Rebeca Aceytuno Lopez </t>
  </si>
  <si>
    <t xml:space="preserve">Relación de Inventario físico de activos fijos y bienes fungibles y actualización de tarjetas de responsabilidad </t>
  </si>
  <si>
    <t>Reunion por asuntos administrativos</t>
  </si>
  <si>
    <t>Sandra Isabel Xón Gonzalez</t>
  </si>
  <si>
    <t xml:space="preserve">Ferdy Timal Regalado </t>
  </si>
  <si>
    <t xml:space="preserve">Pago de viatico por cumplimiento de comision No. 4086 Por mantenimiento preventivo de equipo de Computo en las oficina Izabal, Peten. </t>
  </si>
  <si>
    <t xml:space="preserve">Por conduccion de vehiculos para el traslado de personal de la unidad de Informatica e inventarios y entrega de insumos a oficinas </t>
  </si>
  <si>
    <t xml:space="preserve">Por conduccion de vehiculo para el traslado de personal de la unidad de educacion y formacion a solola. </t>
  </si>
  <si>
    <t xml:space="preserve">Hugo Leonel Colon Tzian </t>
  </si>
  <si>
    <t>Julissa Magaly Hurtado López</t>
  </si>
  <si>
    <t>JUNIO 2023</t>
  </si>
  <si>
    <t>Contrato Administrativo de servicios técnicos para renglón 183 (Servicios jurídicos) No. 01-2023-183. Sede  Regional de Izabal de la Defensoría de la Mujer Indígena.</t>
  </si>
  <si>
    <t xml:space="preserve">Jeydi Caal Choc </t>
  </si>
  <si>
    <t>Contrato Administrativo de servicios técnicos para renglón 183 (Servicios jurídicos) No. 01-2023-183. Sede  Regional de Petén de la Defensoría de la Mujer Indígena.</t>
  </si>
  <si>
    <t>Rosa Amalia Morales Sic</t>
  </si>
  <si>
    <t>Contrato Administrativo de servicios técnicos renglón 183 (Servicios jurídicos) No. 11-2023-183. Sede Regional de San Marcos de la Defensoría de la Mujer Indígena.</t>
  </si>
  <si>
    <t xml:space="preserve">Veronica Yesenia de Leon Chapeton. </t>
  </si>
  <si>
    <t>Contrato Administrativo de servicios profesionales individuales en general No. 09-2023-183. Sede Regional de Suchitepequez de la Defensoría de la Mujer Indígena.</t>
  </si>
  <si>
    <t>Contrato Administrativo de servicios profesionales individuales en general No. 09-2023-183. Sede Regional de Baja Verapaz de la Defensoría de la Mujer Indígena.</t>
  </si>
  <si>
    <t>Melany Anali Yac Charar</t>
  </si>
  <si>
    <t>Contrato Administrativo de servicios técnicos renglón 183 (Servicios jurídicos) No. 11-2023-183. Sede Regional de Sololá de la Defensoría de la Mujer Indígena.</t>
  </si>
  <si>
    <t>Maria Angelica Lacán Tzul</t>
  </si>
  <si>
    <t>Contrato Administrativo de servicios profesionales individuales en general No. 09-2023-183. Sede Regional de Totonicapan de la Defensoría de la Mujer Indígena.</t>
  </si>
  <si>
    <t xml:space="preserve">Magda de los Angeles Garcia Agustín </t>
  </si>
  <si>
    <t>Contrato Administrativo de servicios técnicos renglón 183 (Servicios jurídicos) No. 11-2023-183. Sede Regional de Quetzaltenango de la Defensoría de la Mujer Indígena.</t>
  </si>
  <si>
    <t>Contrato Administrativo de servicios técnicos renglón 183 (Servicios jurídicos) No. 11-2023-183. Sede Regional de Totonicapan de la Defensoría de la Mujer Indígena.</t>
  </si>
  <si>
    <t>Maria Victoria Xic Ordoñez</t>
  </si>
  <si>
    <t>Jennifer Ivone Carias Granados.</t>
  </si>
  <si>
    <t>Contrato Administrativo de servicios técnicos renglón 183 (Servicios jurídicos) No. 11-2023-183. Sede Regional de Santa Rosa de la Defensoría de la Mujer Indígena.</t>
  </si>
  <si>
    <t>Maria Maxima Elena Camey Guerra</t>
  </si>
  <si>
    <t>Contrato Administrativo de servicios técnicos renglón 183 (Servicios jurídicos) No. 11-2023-183. Sede Regional de Chimaltenango de la Defensoría de la Mujer Indígena.</t>
  </si>
  <si>
    <t>Alba Gricelda Uzén Sal de Pirir.</t>
  </si>
  <si>
    <t>Contrato Administrativo de servicios profesionales individuales en general No. 09-2023-183. Sede Regional de Chimaltenango de la Defensoría de la Mujer Indígena.</t>
  </si>
  <si>
    <t>MAYO 2023</t>
  </si>
  <si>
    <t>Marta Ixcel Sincal Cumez</t>
  </si>
  <si>
    <t>Daniel Estuardo Hernández Pineda</t>
  </si>
  <si>
    <t>Contrato Administrativo de servicios profesionales individuales en general No. 09-2023-183. Sede Regional Central de la Defensoría de la Mujer Indígena.</t>
  </si>
  <si>
    <t>Hernandez Silvestre Rosita Del Carmen.</t>
  </si>
  <si>
    <t xml:space="preserve">Delia Ofelia Temaj Morales de Marroquin </t>
  </si>
  <si>
    <t xml:space="preserve">Car Oxi Maria Cristina </t>
  </si>
  <si>
    <t>Ajin Malchic Aura Yolanda</t>
  </si>
  <si>
    <t>Tacam Poncio Juana Del Carmen</t>
  </si>
  <si>
    <t xml:space="preserve">Jor Pop Ana Elizabeth </t>
  </si>
  <si>
    <t>Mes de Junio de 2023</t>
  </si>
  <si>
    <t>Mes de junio de 2023</t>
  </si>
  <si>
    <t xml:space="preserve">Observación: * Viáticos  liquidados durante el mes de JUNIO de 2023 según Sistema SICOIN </t>
  </si>
  <si>
    <t>Distribuidora de Electricidad de Occidente S.A</t>
  </si>
  <si>
    <t xml:space="preserve">Pago por servicio de energía eléctrica de Sede Regional Chimaltenango por el periodo del 02/04/2023 al 02/05/2023 de la Defensoría de la Mujer Indígena. </t>
  </si>
  <si>
    <t xml:space="preserve">Pago por servicio de energía eléctrica de la oficina Totonicapan correspondiente al periodo del 02/05/2023 al 01/06/2023 de la Defensoría de la Mujer Indígena. </t>
  </si>
  <si>
    <t>Distribuidora de Electricidad de Oriente S.A</t>
  </si>
  <si>
    <t>Pago por servicio de energía eléctrica de oficina regional Alta Verapaz del Periodo  02/05/2023 al 01/06/2023 de la Defensoria de la Mujer Indigena.</t>
  </si>
  <si>
    <t>Pago por servicio de energía eléctrica de oficina regional Chimaltenango del Periodo  02/05/2023 al 01/06/2023 de la Defensoria de la Mujer Indigena.</t>
  </si>
  <si>
    <t>Pago por servicio de energía eléctrica de oficina regional Solola del Periodo  02/05/2023 al 01/06/2023 de la Defensoria de la Mujer Indigena.</t>
  </si>
  <si>
    <t>Pago por servicio de energía eléctrica de oficina regional Santa Rosa del Periodo  02/05/2023 al 01/06/2023 de la Defensoria de la Mujer Indigena.</t>
  </si>
  <si>
    <t>Pago por servicio de energía eléctrica de oficina regional Baja Verapaz del Periodo  08/05/2023 al 07/06/2023 de la Defensoria de la Mujer Indigena.</t>
  </si>
  <si>
    <t>Pago por servicio de energía eléctrica de oficina regional Quiche del Periodo  09/05/2023 al 08/06/2023 de la Defensoria de la Mujer Indigena.</t>
  </si>
  <si>
    <t>Pago por servicio de energía eléctrica de oficina regional Peten del Periodo  16/05/2023 al 15/06/2023 de la Defensoria de la Mujer Indigena.</t>
  </si>
  <si>
    <t>Pago por servicio de energía eléctrica de oficina regional Suchitepéquez del Periodo  12/05/2023 al 12/06/2023 de la Defensoria de la Mujer Indigena.</t>
  </si>
  <si>
    <t xml:space="preserve">Proyectos Empresariales Sociedad Anonima. </t>
  </si>
  <si>
    <t>Servicios de dispensar aromatizador serie 3: servicio de dispensar desodorizacion serie3 c/cinta (para uso en los baños del primer nivel); servicio de alfombra y mopas con herramientas para realización de limpieza en las oficinas de la oficina central de la Defensoria de la Mujer Indigena, Correspondiente al mes de junio 2023</t>
  </si>
  <si>
    <t xml:space="preserve">Pago por servicio de alimentacion (desayunos, refacciones a.m y p.m) almuerzos y cenas para las participantes de la sesion extraordinaria de la junta coordinadora celebrada en la fecha 08  de junio del presente año de conformidad con las convocatorias 17/2023 y 18/2023, fundamentada en el articulo 06 de acuerdo Gubernativo 525-99 y sus reformas. </t>
  </si>
  <si>
    <t xml:space="preserve">Blanca Adilia Rodrigez  Ortega de Lemus. </t>
  </si>
  <si>
    <t>Pago por servicio de alimentacion (almuerzo, refacciones p.m y cenas) Que se sirvieron para la participantes de la Sesion Ordinaria de la Junta Coordinadora celebrada el dia 07 de junio de 2023.</t>
  </si>
  <si>
    <t>AYRE, S.A</t>
  </si>
  <si>
    <t>Pago Mantenimiento de aire Acondicionado para el aire acondicionado para el area de Servidores de la Defensoria de la Mujer Indigena de Sede Central ubicado en el 6to nivel.</t>
  </si>
  <si>
    <t xml:space="preserve">Heidy Elizabeth Chavez Hernandez </t>
  </si>
  <si>
    <t xml:space="preserve">Por servicio y mantenimiento y reparacion de Vehiculos con placa 0-575BBG, pick up Toyota, color plateado mica, modelo 2009, propiedad de la Defensora de la Mujer Indigena, consistente en servicio por recorrer 5, kilometro (Aceite, filtro de aceite y aire, refrigerant), sistema de frenos(Disco de frenos y pastillas, delanteros,, rectificacion de tambores), empastado de friccion, liquido de frenospara que este en buenas condicones de uso de Señora Defensora de DEMI. </t>
  </si>
  <si>
    <t xml:space="preserve">Carlos Fernando Mux Son </t>
  </si>
  <si>
    <t>Compra de cable de Red UTP por cableado y estructurado de la Defensora de la Mujer Indigena.</t>
  </si>
  <si>
    <t>Sergio Daniel Gomez Pineda</t>
  </si>
  <si>
    <t>Pago por arquisicion de almuerzo de 44 almuerzos para participantes en la actividad, por la vida de las mujeres mayas garifonas y xinkas realizado en los municipios de Guazacapan y Chiquimulilla Santa Rosa.</t>
  </si>
  <si>
    <t>Empresa Municipal de Agua</t>
  </si>
  <si>
    <t>Servicio de agua potable de la oficina Central de la Defensoria de la Mujer Indigena correspondiente al periodo del 18/05/2023 al 17/06/2023.</t>
  </si>
  <si>
    <t>576937k</t>
  </si>
  <si>
    <t xml:space="preserve">Margarita Ren Say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</si>
</sst>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9"/>
      <name val="Calibri"/>
      <family val="2"/>
    </font>
    <font>
      <sz val="9"/>
      <color theme="1" tint="4.9989318521683403E-2"/>
      <name val="Calibri"/>
      <family val="2"/>
      <scheme val="minor"/>
    </font>
    <font>
      <sz val="9"/>
      <name val="Calibri"/>
      <family val="2"/>
      <scheme val="minor"/>
    </font>
    <font>
      <sz val="9"/>
      <color rgb="FF0D0D0D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5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43" fontId="1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</cellStyleXfs>
  <cellXfs count="214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0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21" fillId="0" borderId="0" xfId="6" applyFont="1" applyAlignment="1">
      <alignment vertical="top" wrapText="1" readingOrder="1"/>
    </xf>
    <xf numFmtId="0" fontId="21" fillId="0" borderId="0" xfId="6" applyFont="1" applyAlignment="1">
      <alignment vertical="top" wrapText="1"/>
    </xf>
    <xf numFmtId="4" fontId="21" fillId="0" borderId="0" xfId="6" applyNumberFormat="1" applyFont="1" applyAlignment="1">
      <alignment vertical="top"/>
    </xf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12" fillId="0" borderId="0" xfId="0" applyFont="1"/>
    <xf numFmtId="44" fontId="10" fillId="0" borderId="0" xfId="0" applyNumberFormat="1" applyFont="1"/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Border="1"/>
    <xf numFmtId="0" fontId="10" fillId="0" borderId="0" xfId="0" applyFont="1" applyBorder="1"/>
    <xf numFmtId="44" fontId="14" fillId="0" borderId="0" xfId="0" applyNumberFormat="1" applyFont="1"/>
    <xf numFmtId="4" fontId="0" fillId="0" borderId="0" xfId="0" applyNumberFormat="1"/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left"/>
    </xf>
    <xf numFmtId="0" fontId="10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0" fillId="2" borderId="0" xfId="0" applyFill="1"/>
    <xf numFmtId="0" fontId="10" fillId="2" borderId="0" xfId="0" applyFont="1" applyFill="1"/>
    <xf numFmtId="0" fontId="0" fillId="2" borderId="0" xfId="0" applyFont="1" applyFill="1"/>
    <xf numFmtId="4" fontId="23" fillId="0" borderId="0" xfId="6" applyNumberFormat="1" applyFont="1" applyFill="1" applyAlignment="1">
      <alignment vertical="top"/>
    </xf>
    <xf numFmtId="0" fontId="18" fillId="0" borderId="0" xfId="6" applyAlignment="1">
      <alignment horizontal="center" vertical="top"/>
    </xf>
    <xf numFmtId="0" fontId="20" fillId="0" borderId="0" xfId="6" applyFont="1" applyAlignment="1">
      <alignment horizontal="center" vertical="center"/>
    </xf>
    <xf numFmtId="0" fontId="18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44" fontId="27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4" fontId="23" fillId="0" borderId="0" xfId="6" applyNumberFormat="1" applyFont="1" applyAlignment="1">
      <alignment vertical="top"/>
    </xf>
    <xf numFmtId="44" fontId="14" fillId="2" borderId="0" xfId="0" applyNumberFormat="1" applyFont="1" applyFill="1"/>
    <xf numFmtId="0" fontId="22" fillId="2" borderId="3" xfId="6" applyFont="1" applyFill="1" applyBorder="1" applyAlignment="1">
      <alignment horizontal="center" wrapText="1"/>
    </xf>
    <xf numFmtId="0" fontId="23" fillId="0" borderId="0" xfId="6" applyFont="1" applyAlignment="1">
      <alignment vertical="top" wrapText="1"/>
    </xf>
    <xf numFmtId="0" fontId="0" fillId="0" borderId="0" xfId="0"/>
    <xf numFmtId="0" fontId="6" fillId="0" borderId="0" xfId="0" applyFont="1" applyFill="1"/>
    <xf numFmtId="0" fontId="31" fillId="0" borderId="0" xfId="0" applyFont="1" applyFill="1" applyAlignment="1">
      <alignment horizontal="justify" wrapText="1"/>
    </xf>
    <xf numFmtId="0" fontId="5" fillId="0" borderId="0" xfId="0" applyFont="1"/>
    <xf numFmtId="0" fontId="0" fillId="0" borderId="0" xfId="0" applyAlignment="1">
      <alignment horizontal="justify" wrapText="1"/>
    </xf>
    <xf numFmtId="164" fontId="0" fillId="0" borderId="0" xfId="1" applyFont="1"/>
    <xf numFmtId="0" fontId="3" fillId="0" borderId="0" xfId="0" applyFont="1" applyFill="1" applyAlignment="1">
      <alignment horizontal="center" wrapText="1"/>
    </xf>
    <xf numFmtId="165" fontId="2" fillId="0" borderId="0" xfId="0" applyNumberFormat="1" applyFont="1"/>
    <xf numFmtId="44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0" fontId="3" fillId="2" borderId="0" xfId="0" applyFont="1" applyFill="1"/>
    <xf numFmtId="0" fontId="3" fillId="2" borderId="0" xfId="0" applyFont="1" applyFill="1" applyAlignment="1">
      <alignment horizontal="justify" wrapText="1"/>
    </xf>
    <xf numFmtId="0" fontId="2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4" fillId="2" borderId="0" xfId="0" applyFont="1" applyFill="1"/>
    <xf numFmtId="0" fontId="32" fillId="2" borderId="0" xfId="0" applyFont="1" applyFill="1" applyAlignment="1">
      <alignment horizontal="justify" wrapText="1"/>
    </xf>
    <xf numFmtId="0" fontId="24" fillId="2" borderId="0" xfId="0" applyFont="1" applyFill="1"/>
    <xf numFmtId="0" fontId="24" fillId="2" borderId="0" xfId="0" applyFont="1" applyFill="1" applyAlignment="1">
      <alignment horizontal="justify" wrapText="1"/>
    </xf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33" fillId="0" borderId="0" xfId="0" applyFont="1"/>
    <xf numFmtId="44" fontId="33" fillId="0" borderId="3" xfId="0" applyNumberFormat="1" applyFont="1" applyBorder="1"/>
    <xf numFmtId="0" fontId="11" fillId="0" borderId="0" xfId="0" applyFont="1" applyFill="1" applyAlignment="1"/>
    <xf numFmtId="14" fontId="30" fillId="2" borderId="3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/>
    </xf>
    <xf numFmtId="0" fontId="19" fillId="3" borderId="3" xfId="6" applyFont="1" applyFill="1" applyBorder="1" applyAlignment="1">
      <alignment horizontal="center" wrapText="1"/>
    </xf>
    <xf numFmtId="0" fontId="19" fillId="3" borderId="3" xfId="6" applyFont="1" applyFill="1" applyBorder="1" applyAlignment="1">
      <alignment horizontal="center" vertical="center"/>
    </xf>
    <xf numFmtId="44" fontId="19" fillId="0" borderId="6" xfId="6" applyNumberFormat="1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  <xf numFmtId="44" fontId="8" fillId="0" borderId="6" xfId="0" applyNumberFormat="1" applyFont="1" applyBorder="1" applyAlignment="1">
      <alignment vertical="center"/>
    </xf>
    <xf numFmtId="165" fontId="28" fillId="2" borderId="14" xfId="1" applyNumberFormat="1" applyFont="1" applyFill="1" applyBorder="1" applyAlignment="1">
      <alignment horizontal="center" wrapText="1"/>
    </xf>
    <xf numFmtId="165" fontId="28" fillId="2" borderId="0" xfId="1" applyNumberFormat="1" applyFont="1" applyFill="1" applyBorder="1" applyAlignment="1">
      <alignment horizontal="center" wrapText="1"/>
    </xf>
    <xf numFmtId="0" fontId="22" fillId="2" borderId="3" xfId="6" applyFont="1" applyFill="1" applyBorder="1" applyAlignment="1">
      <alignment horizontal="center"/>
    </xf>
    <xf numFmtId="44" fontId="22" fillId="2" borderId="3" xfId="6" applyNumberFormat="1" applyFont="1" applyFill="1" applyBorder="1" applyAlignment="1"/>
    <xf numFmtId="0" fontId="22" fillId="2" borderId="3" xfId="11" applyFont="1" applyFill="1" applyBorder="1" applyAlignment="1">
      <alignment horizontal="center" wrapText="1"/>
    </xf>
    <xf numFmtId="0" fontId="22" fillId="2" borderId="3" xfId="11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9" fillId="0" borderId="3" xfId="0" applyFont="1" applyBorder="1" applyAlignment="1">
      <alignment horizontal="center"/>
    </xf>
    <xf numFmtId="44" fontId="9" fillId="0" borderId="3" xfId="0" applyNumberFormat="1" applyFont="1" applyBorder="1"/>
    <xf numFmtId="0" fontId="19" fillId="0" borderId="0" xfId="6" applyFont="1" applyBorder="1" applyAlignment="1">
      <alignment horizontal="center" vertical="center"/>
    </xf>
    <xf numFmtId="44" fontId="19" fillId="0" borderId="0" xfId="6" applyNumberFormat="1" applyFont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4" fontId="22" fillId="2" borderId="6" xfId="11" applyNumberFormat="1" applyFont="1" applyFill="1" applyBorder="1" applyAlignment="1"/>
    <xf numFmtId="165" fontId="28" fillId="3" borderId="2" xfId="1" applyNumberFormat="1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14" fontId="24" fillId="2" borderId="3" xfId="0" applyNumberFormat="1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left" wrapText="1"/>
    </xf>
    <xf numFmtId="0" fontId="24" fillId="2" borderId="12" xfId="0" applyFont="1" applyFill="1" applyBorder="1" applyAlignment="1">
      <alignment horizontal="center"/>
    </xf>
    <xf numFmtId="14" fontId="24" fillId="2" borderId="12" xfId="0" applyNumberFormat="1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left" wrapText="1"/>
    </xf>
    <xf numFmtId="165" fontId="24" fillId="2" borderId="17" xfId="1" applyNumberFormat="1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wrapText="1"/>
    </xf>
    <xf numFmtId="0" fontId="34" fillId="2" borderId="3" xfId="0" applyFont="1" applyFill="1" applyBorder="1" applyAlignment="1">
      <alignment horizontal="center" wrapText="1"/>
    </xf>
    <xf numFmtId="0" fontId="24" fillId="2" borderId="19" xfId="0" applyFont="1" applyFill="1" applyBorder="1" applyAlignment="1">
      <alignment horizontal="center"/>
    </xf>
    <xf numFmtId="14" fontId="24" fillId="2" borderId="19" xfId="0" applyNumberFormat="1" applyFont="1" applyFill="1" applyBorder="1" applyAlignment="1">
      <alignment horizontal="center" wrapText="1"/>
    </xf>
    <xf numFmtId="165" fontId="24" fillId="2" borderId="20" xfId="1" applyNumberFormat="1" applyFont="1" applyFill="1" applyBorder="1" applyAlignment="1">
      <alignment horizontal="center" wrapText="1"/>
    </xf>
    <xf numFmtId="0" fontId="28" fillId="3" borderId="22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 wrapText="1"/>
    </xf>
    <xf numFmtId="165" fontId="28" fillId="3" borderId="21" xfId="1" applyNumberFormat="1" applyFont="1" applyFill="1" applyBorder="1" applyAlignment="1">
      <alignment horizontal="center" vertical="center" wrapText="1"/>
    </xf>
    <xf numFmtId="0" fontId="30" fillId="2" borderId="3" xfId="6" applyFont="1" applyFill="1" applyBorder="1" applyAlignment="1">
      <alignment horizontal="center" wrapText="1"/>
    </xf>
    <xf numFmtId="0" fontId="30" fillId="2" borderId="3" xfId="6" applyFont="1" applyFill="1" applyBorder="1" applyAlignment="1">
      <alignment horizontal="center"/>
    </xf>
    <xf numFmtId="44" fontId="30" fillId="2" borderId="3" xfId="6" applyNumberFormat="1" applyFont="1" applyFill="1" applyBorder="1" applyAlignment="1"/>
    <xf numFmtId="0" fontId="29" fillId="0" borderId="3" xfId="0" applyFont="1" applyFill="1" applyBorder="1" applyAlignment="1">
      <alignment vertical="center"/>
    </xf>
    <xf numFmtId="0" fontId="24" fillId="0" borderId="0" xfId="0" applyFont="1" applyFill="1" applyAlignment="1"/>
    <xf numFmtId="14" fontId="34" fillId="0" borderId="3" xfId="0" applyNumberFormat="1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 wrapText="1"/>
    </xf>
    <xf numFmtId="44" fontId="34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65" fontId="35" fillId="0" borderId="16" xfId="1" applyNumberFormat="1" applyFont="1" applyFill="1" applyBorder="1" applyAlignment="1">
      <alignment horizontal="center" wrapText="1"/>
    </xf>
    <xf numFmtId="0" fontId="36" fillId="0" borderId="3" xfId="8" applyFont="1" applyFill="1" applyBorder="1" applyAlignment="1">
      <alignment wrapText="1"/>
    </xf>
    <xf numFmtId="44" fontId="10" fillId="0" borderId="3" xfId="0" applyNumberFormat="1" applyFont="1" applyFill="1" applyBorder="1" applyAlignment="1">
      <alignment horizontal="left" vertical="center"/>
    </xf>
    <xf numFmtId="44" fontId="10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wrapText="1"/>
    </xf>
    <xf numFmtId="44" fontId="36" fillId="0" borderId="3" xfId="8" applyNumberFormat="1" applyFont="1" applyFill="1" applyBorder="1" applyAlignment="1">
      <alignment horizontal="right"/>
    </xf>
    <xf numFmtId="0" fontId="38" fillId="0" borderId="3" xfId="8" applyFont="1" applyFill="1" applyBorder="1" applyAlignment="1">
      <alignment wrapText="1"/>
    </xf>
    <xf numFmtId="0" fontId="39" fillId="0" borderId="3" xfId="0" applyFont="1" applyBorder="1" applyAlignment="1">
      <alignment horizontal="justify" vertical="center"/>
    </xf>
    <xf numFmtId="0" fontId="40" fillId="0" borderId="3" xfId="0" applyFont="1" applyFill="1" applyBorder="1" applyAlignment="1">
      <alignment horizontal="justify" vertical="center"/>
    </xf>
    <xf numFmtId="0" fontId="38" fillId="0" borderId="3" xfId="0" applyFont="1" applyBorder="1" applyAlignment="1">
      <alignment horizontal="justify" vertical="center"/>
    </xf>
    <xf numFmtId="0" fontId="38" fillId="0" borderId="3" xfId="0" applyFont="1" applyFill="1" applyBorder="1" applyAlignment="1">
      <alignment horizontal="justify" vertical="center"/>
    </xf>
    <xf numFmtId="0" fontId="37" fillId="0" borderId="3" xfId="0" applyFont="1" applyBorder="1" applyAlignment="1">
      <alignment wrapText="1"/>
    </xf>
    <xf numFmtId="0" fontId="41" fillId="0" borderId="3" xfId="8" applyFont="1" applyFill="1" applyBorder="1" applyAlignment="1">
      <alignment wrapText="1"/>
    </xf>
    <xf numFmtId="44" fontId="36" fillId="0" borderId="3" xfId="1" applyNumberFormat="1" applyFont="1" applyFill="1" applyBorder="1"/>
    <xf numFmtId="44" fontId="42" fillId="0" borderId="3" xfId="8" applyNumberFormat="1" applyFont="1" applyFill="1" applyBorder="1" applyAlignment="1">
      <alignment horizontal="right"/>
    </xf>
    <xf numFmtId="0" fontId="37" fillId="0" borderId="3" xfId="0" applyFont="1" applyBorder="1" applyAlignment="1">
      <alignment horizontal="justify" vertical="center"/>
    </xf>
    <xf numFmtId="0" fontId="27" fillId="0" borderId="3" xfId="0" applyFont="1" applyBorder="1" applyAlignment="1">
      <alignment wrapText="1"/>
    </xf>
    <xf numFmtId="0" fontId="27" fillId="0" borderId="23" xfId="0" applyFont="1" applyFill="1" applyBorder="1" applyAlignment="1">
      <alignment wrapText="1"/>
    </xf>
    <xf numFmtId="0" fontId="27" fillId="0" borderId="3" xfId="0" applyFont="1" applyBorder="1"/>
    <xf numFmtId="0" fontId="43" fillId="2" borderId="3" xfId="0" applyFont="1" applyFill="1" applyBorder="1" applyAlignment="1">
      <alignment horizontal="left" wrapText="1"/>
    </xf>
    <xf numFmtId="14" fontId="36" fillId="0" borderId="3" xfId="8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31" fillId="0" borderId="3" xfId="0" applyFont="1" applyBorder="1" applyAlignment="1">
      <alignment wrapText="1"/>
    </xf>
    <xf numFmtId="44" fontId="27" fillId="0" borderId="3" xfId="0" applyNumberFormat="1" applyFont="1" applyFill="1" applyBorder="1"/>
    <xf numFmtId="0" fontId="31" fillId="2" borderId="3" xfId="0" applyFont="1" applyFill="1" applyBorder="1" applyAlignment="1">
      <alignment wrapText="1"/>
    </xf>
    <xf numFmtId="44" fontId="27" fillId="0" borderId="23" xfId="0" applyNumberFormat="1" applyFont="1" applyFill="1" applyBorder="1"/>
    <xf numFmtId="44" fontId="43" fillId="0" borderId="3" xfId="0" applyNumberFormat="1" applyFont="1" applyFill="1" applyBorder="1" applyAlignment="1">
      <alignment horizontal="center"/>
    </xf>
    <xf numFmtId="44" fontId="10" fillId="0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32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/>
    </xf>
    <xf numFmtId="0" fontId="26" fillId="2" borderId="9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/>
    </xf>
    <xf numFmtId="0" fontId="20" fillId="2" borderId="0" xfId="6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11" fillId="0" borderId="0" xfId="6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6" applyFont="1" applyAlignment="1">
      <alignment horizontal="left"/>
    </xf>
    <xf numFmtId="0" fontId="31" fillId="0" borderId="0" xfId="0" applyFont="1" applyFill="1" applyAlignment="1">
      <alignment horizontal="left" wrapText="1"/>
    </xf>
    <xf numFmtId="0" fontId="3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251114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3</xdr:col>
      <xdr:colOff>1143000</xdr:colOff>
      <xdr:row>36</xdr:row>
      <xdr:rowOff>191367</xdr:rowOff>
    </xdr:to>
    <xdr:sp macro="" textlink="">
      <xdr:nvSpPr>
        <xdr:cNvPr id="5" name="Cuadro de texto 1"/>
        <xdr:cNvSpPr txBox="1"/>
      </xdr:nvSpPr>
      <xdr:spPr>
        <a:xfrm>
          <a:off x="2961409" y="7100455"/>
          <a:ext cx="2667000" cy="676276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8236" y="224118"/>
          <a:ext cx="3361764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554752</xdr:colOff>
      <xdr:row>43</xdr:row>
      <xdr:rowOff>94203</xdr:rowOff>
    </xdr:from>
    <xdr:to>
      <xdr:col>6</xdr:col>
      <xdr:colOff>439615</xdr:colOff>
      <xdr:row>48</xdr:row>
      <xdr:rowOff>115137</xdr:rowOff>
    </xdr:to>
    <xdr:sp macro="" textlink="">
      <xdr:nvSpPr>
        <xdr:cNvPr id="5" name="Cuadro de texto 1"/>
        <xdr:cNvSpPr txBox="1"/>
      </xdr:nvSpPr>
      <xdr:spPr>
        <a:xfrm>
          <a:off x="2135274" y="16119230"/>
          <a:ext cx="3192445" cy="962967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129887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2</xdr:col>
      <xdr:colOff>1724025</xdr:colOff>
      <xdr:row>83</xdr:row>
      <xdr:rowOff>57151</xdr:rowOff>
    </xdr:to>
    <xdr:sp macro="" textlink="">
      <xdr:nvSpPr>
        <xdr:cNvPr id="4" name="Cuadro de texto 1"/>
        <xdr:cNvSpPr txBox="1"/>
      </xdr:nvSpPr>
      <xdr:spPr>
        <a:xfrm>
          <a:off x="457200" y="35956875"/>
          <a:ext cx="2667000" cy="676276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43793</xdr:colOff>
      <xdr:row>0</xdr:row>
      <xdr:rowOff>10948</xdr:rowOff>
    </xdr:from>
    <xdr:to>
      <xdr:col>2</xdr:col>
      <xdr:colOff>1248104</xdr:colOff>
      <xdr:row>2</xdr:row>
      <xdr:rowOff>98534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3793" y="10948"/>
          <a:ext cx="3404914" cy="7554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536465</xdr:colOff>
      <xdr:row>40</xdr:row>
      <xdr:rowOff>131379</xdr:rowOff>
    </xdr:from>
    <xdr:to>
      <xdr:col>4</xdr:col>
      <xdr:colOff>437931</xdr:colOff>
      <xdr:row>46</xdr:row>
      <xdr:rowOff>120431</xdr:rowOff>
    </xdr:to>
    <xdr:sp macro="" textlink="">
      <xdr:nvSpPr>
        <xdr:cNvPr id="3" name="Cuadro de texto 1"/>
        <xdr:cNvSpPr txBox="1"/>
      </xdr:nvSpPr>
      <xdr:spPr>
        <a:xfrm>
          <a:off x="974396" y="20035345"/>
          <a:ext cx="3711466" cy="1171465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97848</xdr:colOff>
      <xdr:row>3</xdr:row>
      <xdr:rowOff>129887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238125</xdr:colOff>
      <xdr:row>11</xdr:row>
      <xdr:rowOff>85725</xdr:rowOff>
    </xdr:from>
    <xdr:ext cx="9429750" cy="843757"/>
    <xdr:sp macro="" textlink="">
      <xdr:nvSpPr>
        <xdr:cNvPr id="3" name="Rectángulo 2"/>
        <xdr:cNvSpPr/>
      </xdr:nvSpPr>
      <xdr:spPr>
        <a:xfrm>
          <a:off x="485775" y="2571750"/>
          <a:ext cx="942975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>
    <xdr:from>
      <xdr:col>2</xdr:col>
      <xdr:colOff>0</xdr:colOff>
      <xdr:row>17</xdr:row>
      <xdr:rowOff>190499</xdr:rowOff>
    </xdr:from>
    <xdr:to>
      <xdr:col>5</xdr:col>
      <xdr:colOff>781050</xdr:colOff>
      <xdr:row>22</xdr:row>
      <xdr:rowOff>66674</xdr:rowOff>
    </xdr:to>
    <xdr:sp macro="" textlink="">
      <xdr:nvSpPr>
        <xdr:cNvPr id="4" name="Cuadro de texto 1"/>
        <xdr:cNvSpPr txBox="1"/>
      </xdr:nvSpPr>
      <xdr:spPr>
        <a:xfrm>
          <a:off x="609600" y="4705349"/>
          <a:ext cx="3286125" cy="828675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zoomScale="110" zoomScaleNormal="110" workbookViewId="0">
      <selection activeCell="E13" sqref="E13"/>
    </sheetView>
  </sheetViews>
  <sheetFormatPr baseColWidth="10" defaultRowHeight="15" x14ac:dyDescent="0.25"/>
  <cols>
    <col min="1" max="1" width="6" style="21" customWidth="1"/>
    <col min="2" max="2" width="38.42578125" style="2" customWidth="1"/>
    <col min="3" max="3" width="22.85546875" style="2" customWidth="1"/>
    <col min="4" max="4" width="26.5703125" style="2" customWidth="1"/>
    <col min="5" max="5" width="18.7109375" style="21" customWidth="1"/>
    <col min="6" max="6" width="18.710937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21"/>
    <col min="11" max="11" width="73.7109375" style="21" customWidth="1"/>
    <col min="12" max="16384" width="11.42578125" style="21"/>
  </cols>
  <sheetData>
    <row r="2" spans="1:11" s="59" customFormat="1" x14ac:dyDescent="0.25">
      <c r="B2" s="2"/>
      <c r="C2" s="2"/>
      <c r="D2" s="2"/>
      <c r="F2" s="2"/>
      <c r="G2" s="2"/>
      <c r="H2" s="2"/>
      <c r="I2" s="2"/>
    </row>
    <row r="3" spans="1:11" s="59" customFormat="1" x14ac:dyDescent="0.25">
      <c r="B3" s="2"/>
      <c r="C3" s="2"/>
      <c r="D3" s="2"/>
      <c r="F3" s="2"/>
      <c r="G3" s="2"/>
      <c r="H3" s="2"/>
      <c r="I3" s="2"/>
    </row>
    <row r="4" spans="1:11" s="59" customFormat="1" x14ac:dyDescent="0.25">
      <c r="B4" s="2"/>
      <c r="C4" s="2"/>
      <c r="D4" s="2"/>
      <c r="F4" s="2"/>
      <c r="G4" s="2"/>
      <c r="H4" s="2"/>
      <c r="I4" s="2"/>
    </row>
    <row r="6" spans="1:11" s="59" customFormat="1" ht="15.75" x14ac:dyDescent="0.25">
      <c r="A6" s="184" t="s">
        <v>32</v>
      </c>
      <c r="B6" s="184"/>
      <c r="C6" s="184"/>
      <c r="D6" s="184"/>
      <c r="E6" s="184"/>
      <c r="F6" s="184"/>
      <c r="G6" s="184"/>
      <c r="H6" s="184"/>
      <c r="I6" s="184"/>
    </row>
    <row r="7" spans="1:11" s="59" customFormat="1" ht="15.75" x14ac:dyDescent="0.25">
      <c r="A7" s="184" t="s">
        <v>45</v>
      </c>
      <c r="B7" s="184"/>
      <c r="C7" s="184"/>
      <c r="D7" s="184"/>
      <c r="E7" s="184"/>
      <c r="F7" s="184"/>
      <c r="G7" s="184"/>
      <c r="H7" s="184"/>
      <c r="I7" s="184"/>
    </row>
    <row r="8" spans="1:11" ht="15.75" customHeight="1" x14ac:dyDescent="0.25">
      <c r="A8" s="186" t="s">
        <v>66</v>
      </c>
      <c r="B8" s="186"/>
      <c r="C8" s="186"/>
      <c r="D8" s="186"/>
      <c r="E8" s="186"/>
      <c r="F8" s="186"/>
      <c r="G8" s="186"/>
    </row>
    <row r="9" spans="1:11" ht="15" customHeight="1" x14ac:dyDescent="0.25">
      <c r="A9" s="185" t="s">
        <v>59</v>
      </c>
      <c r="B9" s="185"/>
      <c r="C9" s="185"/>
      <c r="D9" s="185"/>
      <c r="E9" s="185"/>
      <c r="F9" s="185"/>
      <c r="G9" s="185"/>
      <c r="H9" s="185"/>
    </row>
    <row r="10" spans="1:11" ht="15" customHeight="1" x14ac:dyDescent="0.25">
      <c r="A10" s="184" t="s">
        <v>178</v>
      </c>
      <c r="B10" s="184"/>
      <c r="C10" s="184"/>
      <c r="D10" s="184"/>
      <c r="E10" s="184"/>
      <c r="F10" s="184"/>
      <c r="G10" s="87"/>
      <c r="H10" s="87"/>
      <c r="K10" s="21" t="s">
        <v>27</v>
      </c>
    </row>
    <row r="11" spans="1:11" ht="24" customHeight="1" thickBot="1" x14ac:dyDescent="0.3">
      <c r="B11" s="3"/>
      <c r="F11" s="4"/>
      <c r="H11" s="5"/>
    </row>
    <row r="12" spans="1:11" ht="15" customHeight="1" thickBot="1" x14ac:dyDescent="0.3">
      <c r="A12" s="108" t="s">
        <v>3</v>
      </c>
      <c r="B12" s="109" t="s">
        <v>4</v>
      </c>
      <c r="C12" s="109" t="s">
        <v>60</v>
      </c>
      <c r="D12" s="109" t="s">
        <v>61</v>
      </c>
      <c r="E12" s="108" t="s">
        <v>5</v>
      </c>
      <c r="F12" s="109" t="s">
        <v>6</v>
      </c>
      <c r="G12" s="6" t="s">
        <v>7</v>
      </c>
      <c r="H12" s="6" t="s">
        <v>8</v>
      </c>
      <c r="I12" s="7" t="s">
        <v>9</v>
      </c>
    </row>
    <row r="13" spans="1:11" s="59" customFormat="1" ht="15" customHeight="1" x14ac:dyDescent="0.25">
      <c r="A13" s="136">
        <v>1</v>
      </c>
      <c r="B13" s="147" t="s">
        <v>176</v>
      </c>
      <c r="C13" s="149">
        <v>45085</v>
      </c>
      <c r="D13" s="150">
        <v>2395227104</v>
      </c>
      <c r="E13" s="151">
        <v>500</v>
      </c>
      <c r="F13" s="152">
        <v>391</v>
      </c>
      <c r="G13" s="15"/>
      <c r="H13" s="15"/>
      <c r="I13" s="16"/>
    </row>
    <row r="14" spans="1:11" s="59" customFormat="1" ht="15" customHeight="1" x14ac:dyDescent="0.25">
      <c r="A14" s="136">
        <v>2</v>
      </c>
      <c r="B14" s="147" t="s">
        <v>175</v>
      </c>
      <c r="C14" s="149">
        <v>45090</v>
      </c>
      <c r="D14" s="150">
        <v>78201149</v>
      </c>
      <c r="E14" s="151">
        <v>500</v>
      </c>
      <c r="F14" s="152">
        <v>392</v>
      </c>
      <c r="G14" s="15"/>
      <c r="H14" s="15"/>
      <c r="I14" s="16"/>
    </row>
    <row r="15" spans="1:11" s="59" customFormat="1" ht="15" customHeight="1" x14ac:dyDescent="0.25">
      <c r="A15" s="136">
        <v>3</v>
      </c>
      <c r="B15" s="147" t="s">
        <v>177</v>
      </c>
      <c r="C15" s="149">
        <v>45090</v>
      </c>
      <c r="D15" s="150">
        <v>198725321</v>
      </c>
      <c r="E15" s="151">
        <v>500</v>
      </c>
      <c r="F15" s="152">
        <v>393</v>
      </c>
      <c r="G15" s="15"/>
      <c r="H15" s="15"/>
      <c r="I15" s="16"/>
    </row>
    <row r="16" spans="1:11" ht="17.100000000000001" customHeight="1" x14ac:dyDescent="0.25">
      <c r="A16" s="136">
        <v>4</v>
      </c>
      <c r="B16" s="147" t="s">
        <v>174</v>
      </c>
      <c r="C16" s="149">
        <v>45090</v>
      </c>
      <c r="D16" s="150">
        <v>1776632472</v>
      </c>
      <c r="E16" s="151">
        <v>500</v>
      </c>
      <c r="F16" s="152">
        <v>394</v>
      </c>
      <c r="G16" s="15"/>
      <c r="H16" s="15"/>
      <c r="I16" s="16"/>
    </row>
    <row r="17" spans="1:11" s="59" customFormat="1" ht="17.100000000000001" customHeight="1" x14ac:dyDescent="0.25">
      <c r="A17" s="136">
        <v>5</v>
      </c>
      <c r="B17" s="147" t="s">
        <v>172</v>
      </c>
      <c r="C17" s="149">
        <v>45090</v>
      </c>
      <c r="D17" s="150">
        <v>1849509474</v>
      </c>
      <c r="E17" s="151">
        <v>500</v>
      </c>
      <c r="F17" s="152">
        <v>395</v>
      </c>
      <c r="G17" s="15"/>
      <c r="H17" s="15"/>
      <c r="I17" s="16"/>
      <c r="K17" s="59" t="s">
        <v>27</v>
      </c>
    </row>
    <row r="18" spans="1:11" s="59" customFormat="1" ht="17.100000000000001" customHeight="1" x14ac:dyDescent="0.25">
      <c r="A18" s="136">
        <v>6</v>
      </c>
      <c r="B18" s="147" t="s">
        <v>175</v>
      </c>
      <c r="C18" s="149">
        <v>45090</v>
      </c>
      <c r="D18" s="150">
        <v>3070250996</v>
      </c>
      <c r="E18" s="151">
        <v>500</v>
      </c>
      <c r="F18" s="152">
        <v>396</v>
      </c>
      <c r="G18" s="15"/>
      <c r="H18" s="15"/>
      <c r="I18" s="16"/>
    </row>
    <row r="19" spans="1:11" s="59" customFormat="1" ht="17.100000000000001" customHeight="1" x14ac:dyDescent="0.25">
      <c r="A19" s="136">
        <v>7</v>
      </c>
      <c r="B19" s="147" t="s">
        <v>176</v>
      </c>
      <c r="C19" s="149">
        <v>45085</v>
      </c>
      <c r="D19" s="150">
        <v>134958736</v>
      </c>
      <c r="E19" s="151">
        <v>500</v>
      </c>
      <c r="F19" s="152">
        <v>397</v>
      </c>
      <c r="G19" s="15"/>
      <c r="H19" s="15"/>
      <c r="I19" s="16"/>
    </row>
    <row r="20" spans="1:11" s="59" customFormat="1" ht="17.100000000000001" customHeight="1" x14ac:dyDescent="0.25">
      <c r="A20" s="136">
        <v>8</v>
      </c>
      <c r="B20" s="147" t="s">
        <v>177</v>
      </c>
      <c r="C20" s="149">
        <v>45090</v>
      </c>
      <c r="D20" s="150">
        <v>4086973673</v>
      </c>
      <c r="E20" s="151">
        <v>500</v>
      </c>
      <c r="F20" s="152">
        <v>398</v>
      </c>
      <c r="G20" s="15"/>
      <c r="H20" s="15"/>
      <c r="I20" s="16"/>
      <c r="K20" s="59" t="s">
        <v>27</v>
      </c>
    </row>
    <row r="21" spans="1:11" s="59" customFormat="1" ht="17.100000000000001" customHeight="1" x14ac:dyDescent="0.25">
      <c r="A21" s="136">
        <v>9</v>
      </c>
      <c r="B21" s="147" t="s">
        <v>174</v>
      </c>
      <c r="C21" s="149">
        <v>45090</v>
      </c>
      <c r="D21" s="150">
        <v>449858095</v>
      </c>
      <c r="E21" s="151">
        <v>500</v>
      </c>
      <c r="F21" s="152">
        <v>399</v>
      </c>
      <c r="G21" s="15"/>
      <c r="H21" s="15"/>
      <c r="I21" s="16"/>
    </row>
    <row r="22" spans="1:11" s="59" customFormat="1" ht="17.100000000000001" customHeight="1" x14ac:dyDescent="0.25">
      <c r="A22" s="136">
        <v>10</v>
      </c>
      <c r="B22" s="147" t="s">
        <v>172</v>
      </c>
      <c r="C22" s="149">
        <v>45090</v>
      </c>
      <c r="D22" s="150">
        <v>4088547323</v>
      </c>
      <c r="E22" s="151">
        <v>500</v>
      </c>
      <c r="F22" s="152">
        <v>400</v>
      </c>
      <c r="G22" s="15"/>
      <c r="H22" s="15"/>
      <c r="I22" s="16"/>
    </row>
    <row r="23" spans="1:11" s="59" customFormat="1" ht="17.100000000000001" customHeight="1" x14ac:dyDescent="0.25">
      <c r="A23" s="136">
        <v>11</v>
      </c>
      <c r="B23" s="147" t="s">
        <v>176</v>
      </c>
      <c r="C23" s="149">
        <v>45084</v>
      </c>
      <c r="D23" s="150">
        <v>2347911013</v>
      </c>
      <c r="E23" s="151">
        <v>500</v>
      </c>
      <c r="F23" s="152">
        <v>401</v>
      </c>
      <c r="G23" s="15"/>
      <c r="H23" s="15"/>
      <c r="I23" s="16"/>
    </row>
    <row r="24" spans="1:11" s="59" customFormat="1" ht="17.100000000000001" customHeight="1" x14ac:dyDescent="0.25">
      <c r="A24" s="136">
        <v>12</v>
      </c>
      <c r="B24" s="147" t="s">
        <v>175</v>
      </c>
      <c r="C24" s="149">
        <v>45090</v>
      </c>
      <c r="D24" s="150">
        <v>3612819643</v>
      </c>
      <c r="E24" s="151">
        <v>500</v>
      </c>
      <c r="F24" s="152">
        <v>402</v>
      </c>
      <c r="G24" s="15"/>
      <c r="H24" s="15"/>
      <c r="I24" s="16"/>
    </row>
    <row r="25" spans="1:11" s="59" customFormat="1" ht="17.100000000000001" customHeight="1" x14ac:dyDescent="0.25">
      <c r="A25" s="136">
        <v>13</v>
      </c>
      <c r="B25" s="147" t="s">
        <v>177</v>
      </c>
      <c r="C25" s="149">
        <v>45090</v>
      </c>
      <c r="D25" s="150">
        <v>1039158873</v>
      </c>
      <c r="E25" s="151">
        <v>500</v>
      </c>
      <c r="F25" s="152">
        <v>403</v>
      </c>
      <c r="G25" s="68"/>
      <c r="H25" s="68"/>
      <c r="I25" s="68"/>
      <c r="K25" s="174"/>
    </row>
    <row r="26" spans="1:11" s="59" customFormat="1" ht="17.100000000000001" customHeight="1" x14ac:dyDescent="0.25">
      <c r="A26" s="136">
        <v>14</v>
      </c>
      <c r="B26" s="147" t="s">
        <v>174</v>
      </c>
      <c r="C26" s="149">
        <v>45090</v>
      </c>
      <c r="D26" s="150">
        <v>2766294354</v>
      </c>
      <c r="E26" s="151">
        <v>500</v>
      </c>
      <c r="F26" s="152">
        <v>404</v>
      </c>
      <c r="G26" s="68"/>
      <c r="H26" s="68"/>
      <c r="I26" s="68"/>
    </row>
    <row r="27" spans="1:11" s="59" customFormat="1" ht="17.100000000000001" customHeight="1" x14ac:dyDescent="0.25">
      <c r="A27" s="136">
        <v>15</v>
      </c>
      <c r="B27" s="147" t="s">
        <v>173</v>
      </c>
      <c r="C27" s="149">
        <v>45091</v>
      </c>
      <c r="D27" s="150">
        <v>3819521259</v>
      </c>
      <c r="E27" s="151">
        <v>500</v>
      </c>
      <c r="F27" s="152">
        <v>405</v>
      </c>
      <c r="G27" s="68"/>
      <c r="H27" s="68"/>
      <c r="I27" s="68"/>
    </row>
    <row r="28" spans="1:11" s="59" customFormat="1" ht="17.100000000000001" customHeight="1" x14ac:dyDescent="0.25">
      <c r="A28" s="136">
        <v>16</v>
      </c>
      <c r="B28" s="147" t="s">
        <v>172</v>
      </c>
      <c r="C28" s="149">
        <v>45090</v>
      </c>
      <c r="D28" s="150">
        <v>3135848642</v>
      </c>
      <c r="E28" s="151">
        <v>500</v>
      </c>
      <c r="F28" s="152">
        <v>406</v>
      </c>
      <c r="G28" s="2"/>
      <c r="H28" s="2"/>
      <c r="I28" s="2"/>
    </row>
    <row r="29" spans="1:11" s="59" customFormat="1" x14ac:dyDescent="0.25">
      <c r="A29" s="110"/>
      <c r="B29" s="111"/>
      <c r="C29" s="112"/>
      <c r="D29" s="113" t="s">
        <v>2</v>
      </c>
      <c r="E29" s="114">
        <f>SUM(E13:E28)</f>
        <v>8000</v>
      </c>
      <c r="F29" s="112"/>
      <c r="G29" s="2"/>
      <c r="H29" s="2"/>
      <c r="I29" s="2"/>
    </row>
    <row r="30" spans="1:11" s="59" customFormat="1" ht="18.75" x14ac:dyDescent="0.3">
      <c r="A30" s="8"/>
      <c r="B30" s="59" t="s">
        <v>54</v>
      </c>
      <c r="C30" s="2"/>
      <c r="D30" s="2"/>
      <c r="F30" s="2"/>
      <c r="G30" s="2"/>
      <c r="H30" s="2"/>
      <c r="I30" s="2"/>
      <c r="K30" s="59" t="s">
        <v>27</v>
      </c>
    </row>
    <row r="31" spans="1:11" ht="18.75" x14ac:dyDescent="0.3">
      <c r="A31" s="8"/>
      <c r="B31" s="21" t="s">
        <v>27</v>
      </c>
      <c r="C31" s="21"/>
      <c r="D31" s="59"/>
      <c r="F31" s="21"/>
      <c r="G31" s="21"/>
      <c r="H31" s="21"/>
      <c r="I31" s="21"/>
      <c r="K31" s="21" t="s">
        <v>27</v>
      </c>
    </row>
    <row r="32" spans="1:11" s="59" customFormat="1" ht="18.75" x14ac:dyDescent="0.3">
      <c r="A32" s="8"/>
    </row>
    <row r="33" spans="1:11" s="59" customFormat="1" ht="18.75" x14ac:dyDescent="0.3">
      <c r="A33" s="8"/>
    </row>
    <row r="34" spans="1:11" s="59" customFormat="1" ht="18.75" x14ac:dyDescent="0.3">
      <c r="A34" s="8"/>
    </row>
    <row r="35" spans="1:11" ht="18.75" x14ac:dyDescent="0.3">
      <c r="A35" s="8"/>
      <c r="B35" s="21"/>
      <c r="C35" s="21"/>
      <c r="D35" s="59"/>
      <c r="F35" s="21"/>
      <c r="G35" s="21"/>
      <c r="H35" s="21"/>
      <c r="I35" s="21"/>
    </row>
    <row r="36" spans="1:11" ht="18.75" x14ac:dyDescent="0.3">
      <c r="A36" s="8"/>
      <c r="B36" s="60"/>
      <c r="C36" s="1"/>
      <c r="D36" s="183"/>
      <c r="E36" s="183"/>
      <c r="F36" s="183"/>
    </row>
    <row r="37" spans="1:11" ht="18.75" customHeight="1" x14ac:dyDescent="0.3">
      <c r="A37" s="8"/>
      <c r="B37" s="60"/>
      <c r="C37" s="1"/>
      <c r="D37" s="182"/>
      <c r="E37" s="182"/>
      <c r="F37" s="182"/>
      <c r="J37" s="21" t="s">
        <v>27</v>
      </c>
    </row>
    <row r="38" spans="1:11" ht="18.75" customHeight="1" x14ac:dyDescent="0.3">
      <c r="A38" s="8"/>
      <c r="B38" s="148"/>
      <c r="C38" s="148"/>
      <c r="D38" s="182"/>
      <c r="E38" s="182"/>
      <c r="F38" s="182"/>
    </row>
    <row r="39" spans="1:11" s="59" customFormat="1" ht="18.75" x14ac:dyDescent="0.3">
      <c r="A39" s="8"/>
      <c r="B39" s="17"/>
      <c r="C39" s="1"/>
      <c r="D39" s="1"/>
      <c r="E39" s="65"/>
      <c r="F39" s="2"/>
      <c r="G39" s="2"/>
      <c r="H39" s="2"/>
      <c r="I39" s="2"/>
    </row>
    <row r="40" spans="1:11" s="59" customFormat="1" ht="18.75" x14ac:dyDescent="0.3">
      <c r="A40" s="8"/>
      <c r="B40" s="17"/>
      <c r="C40" s="1"/>
      <c r="D40" s="1"/>
      <c r="E40" s="65"/>
      <c r="F40" s="2"/>
      <c r="G40" s="2"/>
      <c r="H40" s="2"/>
      <c r="I40" s="2"/>
      <c r="K40" s="59" t="s">
        <v>27</v>
      </c>
    </row>
    <row r="41" spans="1:11" s="59" customFormat="1" ht="18.75" x14ac:dyDescent="0.3">
      <c r="A41" s="8"/>
      <c r="B41" s="17"/>
      <c r="C41" s="1"/>
      <c r="D41" s="1"/>
      <c r="E41" s="65"/>
      <c r="F41" s="2"/>
      <c r="G41" s="2"/>
      <c r="H41" s="2"/>
      <c r="I41" s="2"/>
    </row>
    <row r="42" spans="1:11" x14ac:dyDescent="0.25">
      <c r="A42" s="11" t="s">
        <v>24</v>
      </c>
      <c r="B42" s="10"/>
    </row>
    <row r="43" spans="1:11" x14ac:dyDescent="0.25">
      <c r="A43" s="11" t="s">
        <v>25</v>
      </c>
      <c r="B43" s="11"/>
    </row>
    <row r="44" spans="1:11" ht="29.25" customHeight="1" x14ac:dyDescent="0.25">
      <c r="A44" s="11" t="s">
        <v>25</v>
      </c>
      <c r="B44" s="11"/>
      <c r="C44" s="11"/>
      <c r="D44" s="11" t="s">
        <v>27</v>
      </c>
    </row>
    <row r="45" spans="1:11" x14ac:dyDescent="0.25">
      <c r="B45" s="11"/>
    </row>
  </sheetData>
  <autoFilter ref="A12:F27"/>
  <mergeCells count="8">
    <mergeCell ref="D37:F37"/>
    <mergeCell ref="D38:F38"/>
    <mergeCell ref="D36:F36"/>
    <mergeCell ref="A6:I6"/>
    <mergeCell ref="A7:I7"/>
    <mergeCell ref="A9:H9"/>
    <mergeCell ref="A10:F10"/>
    <mergeCell ref="A8:G8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zoomScale="91" zoomScaleNormal="91" workbookViewId="0">
      <pane xSplit="2" ySplit="14" topLeftCell="C39" activePane="bottomRight" state="frozen"/>
      <selection pane="topRight" activeCell="B1" sqref="B1"/>
      <selection pane="bottomLeft" activeCell="A10" sqref="A10"/>
      <selection pane="bottomRight" activeCell="E58" sqref="E58"/>
    </sheetView>
  </sheetViews>
  <sheetFormatPr baseColWidth="10" defaultRowHeight="15" x14ac:dyDescent="0.25"/>
  <cols>
    <col min="1" max="1" width="5.140625" style="69" customWidth="1"/>
    <col min="2" max="2" width="5" style="69" customWidth="1"/>
    <col min="3" max="3" width="13.5703125" style="69" customWidth="1"/>
    <col min="4" max="5" width="12.7109375" style="69" customWidth="1"/>
    <col min="6" max="6" width="24.140625" style="69" customWidth="1"/>
    <col min="7" max="7" width="24" style="70" customWidth="1"/>
    <col min="8" max="8" width="53.5703125" style="70" customWidth="1"/>
    <col min="9" max="9" width="14.140625" style="70" customWidth="1"/>
    <col min="10" max="10" width="13.140625" style="70" customWidth="1"/>
    <col min="11" max="11" width="11.42578125" style="69"/>
    <col min="12" max="12" width="16.7109375" style="69" customWidth="1"/>
    <col min="13" max="16384" width="11.42578125" style="69"/>
  </cols>
  <sheetData>
    <row r="1" spans="2:14" x14ac:dyDescent="0.25">
      <c r="I1" s="69"/>
      <c r="J1" s="69"/>
    </row>
    <row r="2" spans="2:14" x14ac:dyDescent="0.25">
      <c r="I2" s="69"/>
      <c r="J2" s="69"/>
    </row>
    <row r="3" spans="2:14" x14ac:dyDescent="0.25">
      <c r="I3" s="69"/>
      <c r="J3" s="69"/>
    </row>
    <row r="4" spans="2:14" x14ac:dyDescent="0.25">
      <c r="G4" s="200"/>
      <c r="H4" s="200"/>
      <c r="I4" s="200"/>
      <c r="J4" s="200"/>
    </row>
    <row r="5" spans="2:14" x14ac:dyDescent="0.25">
      <c r="G5" s="71"/>
      <c r="H5" s="71"/>
      <c r="I5" s="71"/>
      <c r="J5" s="71"/>
    </row>
    <row r="6" spans="2:14" x14ac:dyDescent="0.25">
      <c r="G6" s="71"/>
      <c r="H6" s="71"/>
      <c r="I6" s="71"/>
      <c r="J6" s="71"/>
    </row>
    <row r="7" spans="2:14" ht="15.75" x14ac:dyDescent="0.25">
      <c r="B7" s="186" t="s">
        <v>32</v>
      </c>
      <c r="C7" s="186"/>
      <c r="D7" s="186"/>
      <c r="E7" s="186"/>
      <c r="F7" s="186"/>
      <c r="G7" s="186"/>
      <c r="H7" s="186"/>
      <c r="I7" s="186"/>
      <c r="J7" s="186"/>
    </row>
    <row r="8" spans="2:14" ht="15.75" x14ac:dyDescent="0.25">
      <c r="B8" s="186" t="s">
        <v>45</v>
      </c>
      <c r="C8" s="186"/>
      <c r="D8" s="186"/>
      <c r="E8" s="186"/>
      <c r="F8" s="186"/>
      <c r="G8" s="186"/>
      <c r="H8" s="186"/>
      <c r="I8" s="186"/>
      <c r="J8" s="186"/>
    </row>
    <row r="9" spans="2:14" ht="15.75" x14ac:dyDescent="0.25">
      <c r="B9" s="186" t="s">
        <v>46</v>
      </c>
      <c r="C9" s="186"/>
      <c r="D9" s="186"/>
      <c r="E9" s="186"/>
      <c r="F9" s="186"/>
      <c r="G9" s="186"/>
      <c r="H9" s="186"/>
      <c r="I9" s="186"/>
      <c r="J9" s="186"/>
    </row>
    <row r="10" spans="2:14" ht="15.75" x14ac:dyDescent="0.25">
      <c r="B10" s="186" t="s">
        <v>31</v>
      </c>
      <c r="C10" s="186"/>
      <c r="D10" s="186"/>
      <c r="E10" s="186"/>
      <c r="F10" s="186"/>
      <c r="G10" s="186"/>
      <c r="H10" s="186"/>
      <c r="I10" s="186"/>
      <c r="J10" s="186"/>
      <c r="L10" s="69" t="s">
        <v>27</v>
      </c>
    </row>
    <row r="11" spans="2:14" ht="15.75" customHeight="1" x14ac:dyDescent="0.25">
      <c r="B11" s="202" t="s">
        <v>179</v>
      </c>
      <c r="C11" s="202"/>
      <c r="D11" s="202"/>
      <c r="E11" s="202"/>
      <c r="F11" s="202"/>
      <c r="G11" s="202"/>
      <c r="H11" s="202"/>
      <c r="I11" s="202"/>
      <c r="J11" s="202"/>
      <c r="K11" s="84"/>
      <c r="L11" s="84"/>
      <c r="M11" s="84"/>
      <c r="N11" s="84"/>
    </row>
    <row r="12" spans="2:14" ht="15.75" customHeight="1" x14ac:dyDescent="0.25">
      <c r="B12" s="88"/>
      <c r="C12" s="88"/>
      <c r="D12" s="88"/>
      <c r="E12" s="88"/>
      <c r="F12" s="88"/>
      <c r="G12" s="88"/>
      <c r="H12" s="88"/>
      <c r="I12" s="88"/>
      <c r="J12" s="88"/>
      <c r="K12" s="84"/>
      <c r="L12" s="84"/>
      <c r="M12" s="84"/>
      <c r="N12" s="84"/>
    </row>
    <row r="13" spans="2:14" ht="16.5" thickBot="1" x14ac:dyDescent="0.3">
      <c r="B13" s="201"/>
      <c r="C13" s="201"/>
      <c r="D13" s="201"/>
      <c r="E13" s="201"/>
      <c r="F13" s="201"/>
    </row>
    <row r="14" spans="2:14" ht="76.5" customHeight="1" thickBot="1" x14ac:dyDescent="0.3">
      <c r="B14" s="140" t="s">
        <v>0</v>
      </c>
      <c r="C14" s="141" t="s">
        <v>28</v>
      </c>
      <c r="D14" s="142" t="s">
        <v>40</v>
      </c>
      <c r="E14" s="142" t="s">
        <v>43</v>
      </c>
      <c r="F14" s="142" t="s">
        <v>29</v>
      </c>
      <c r="G14" s="142" t="s">
        <v>41</v>
      </c>
      <c r="H14" s="142" t="s">
        <v>42</v>
      </c>
      <c r="I14" s="143" t="s">
        <v>44</v>
      </c>
      <c r="J14" s="124" t="s">
        <v>65</v>
      </c>
    </row>
    <row r="15" spans="2:14" ht="36.75" customHeight="1" thickBot="1" x14ac:dyDescent="0.3">
      <c r="B15" s="125">
        <v>1</v>
      </c>
      <c r="C15" s="137" t="s">
        <v>30</v>
      </c>
      <c r="D15" s="138">
        <v>45091</v>
      </c>
      <c r="E15" s="138">
        <v>45093</v>
      </c>
      <c r="F15" s="169" t="s">
        <v>110</v>
      </c>
      <c r="G15" s="129" t="s">
        <v>112</v>
      </c>
      <c r="H15" s="169" t="s">
        <v>111</v>
      </c>
      <c r="I15" s="139">
        <v>0</v>
      </c>
      <c r="J15" s="153">
        <v>896</v>
      </c>
    </row>
    <row r="16" spans="2:14" ht="47.25" customHeight="1" thickBot="1" x14ac:dyDescent="0.3">
      <c r="B16" s="126">
        <v>2</v>
      </c>
      <c r="C16" s="127" t="s">
        <v>30</v>
      </c>
      <c r="D16" s="128">
        <v>45091</v>
      </c>
      <c r="E16" s="128">
        <v>45093</v>
      </c>
      <c r="F16" s="169" t="s">
        <v>114</v>
      </c>
      <c r="G16" s="129" t="s">
        <v>115</v>
      </c>
      <c r="H16" s="170" t="s">
        <v>113</v>
      </c>
      <c r="I16" s="139">
        <v>0</v>
      </c>
      <c r="J16" s="153">
        <v>895</v>
      </c>
    </row>
    <row r="17" spans="2:10" ht="51.75" customHeight="1" thickBot="1" x14ac:dyDescent="0.3">
      <c r="B17" s="125">
        <v>3</v>
      </c>
      <c r="C17" s="127" t="s">
        <v>30</v>
      </c>
      <c r="D17" s="128">
        <v>45089</v>
      </c>
      <c r="E17" s="128">
        <v>45093</v>
      </c>
      <c r="F17" s="171" t="s">
        <v>70</v>
      </c>
      <c r="G17" s="129" t="s">
        <v>116</v>
      </c>
      <c r="H17" s="157" t="s">
        <v>75</v>
      </c>
      <c r="I17" s="139">
        <v>0</v>
      </c>
      <c r="J17" s="153">
        <v>1562</v>
      </c>
    </row>
    <row r="18" spans="2:10" ht="49.5" customHeight="1" thickBot="1" x14ac:dyDescent="0.3">
      <c r="B18" s="126">
        <v>4</v>
      </c>
      <c r="C18" s="127" t="s">
        <v>30</v>
      </c>
      <c r="D18" s="128">
        <v>45075</v>
      </c>
      <c r="E18" s="128">
        <v>45075</v>
      </c>
      <c r="F18" s="171" t="s">
        <v>70</v>
      </c>
      <c r="G18" s="129" t="s">
        <v>117</v>
      </c>
      <c r="H18" s="157" t="s">
        <v>74</v>
      </c>
      <c r="I18" s="139">
        <v>0</v>
      </c>
      <c r="J18" s="153">
        <v>116.5</v>
      </c>
    </row>
    <row r="19" spans="2:10" ht="48.75" customHeight="1" thickBot="1" x14ac:dyDescent="0.3">
      <c r="B19" s="125">
        <v>5</v>
      </c>
      <c r="C19" s="127" t="s">
        <v>30</v>
      </c>
      <c r="D19" s="128">
        <v>45077</v>
      </c>
      <c r="E19" s="128">
        <v>45077</v>
      </c>
      <c r="F19" s="171" t="s">
        <v>70</v>
      </c>
      <c r="G19" s="129" t="s">
        <v>119</v>
      </c>
      <c r="H19" s="157" t="s">
        <v>118</v>
      </c>
      <c r="I19" s="139">
        <v>0</v>
      </c>
      <c r="J19" s="153">
        <v>77</v>
      </c>
    </row>
    <row r="20" spans="2:10" ht="48.75" customHeight="1" thickBot="1" x14ac:dyDescent="0.3">
      <c r="B20" s="126">
        <v>6</v>
      </c>
      <c r="C20" s="127" t="s">
        <v>30</v>
      </c>
      <c r="D20" s="128">
        <v>45049</v>
      </c>
      <c r="E20" s="128">
        <v>45049</v>
      </c>
      <c r="F20" s="171" t="s">
        <v>70</v>
      </c>
      <c r="G20" s="129" t="s">
        <v>119</v>
      </c>
      <c r="H20" s="157" t="s">
        <v>120</v>
      </c>
      <c r="I20" s="139">
        <v>0</v>
      </c>
      <c r="J20" s="153">
        <v>69</v>
      </c>
    </row>
    <row r="21" spans="2:10" ht="48.75" customHeight="1" thickBot="1" x14ac:dyDescent="0.3">
      <c r="B21" s="125">
        <v>7</v>
      </c>
      <c r="C21" s="127" t="s">
        <v>30</v>
      </c>
      <c r="D21" s="128">
        <v>45058</v>
      </c>
      <c r="E21" s="128">
        <v>45058</v>
      </c>
      <c r="F21" s="171" t="s">
        <v>70</v>
      </c>
      <c r="G21" s="129" t="s">
        <v>119</v>
      </c>
      <c r="H21" s="157" t="s">
        <v>121</v>
      </c>
      <c r="I21" s="139">
        <v>0</v>
      </c>
      <c r="J21" s="153">
        <v>64</v>
      </c>
    </row>
    <row r="22" spans="2:10" ht="48.75" customHeight="1" thickBot="1" x14ac:dyDescent="0.3">
      <c r="B22" s="126">
        <v>8</v>
      </c>
      <c r="C22" s="127" t="s">
        <v>30</v>
      </c>
      <c r="D22" s="128">
        <v>45077</v>
      </c>
      <c r="E22" s="128">
        <v>45077</v>
      </c>
      <c r="F22" s="169" t="s">
        <v>123</v>
      </c>
      <c r="G22" s="129" t="s">
        <v>119</v>
      </c>
      <c r="H22" s="157" t="s">
        <v>122</v>
      </c>
      <c r="I22" s="139">
        <v>0</v>
      </c>
      <c r="J22" s="153">
        <v>77</v>
      </c>
    </row>
    <row r="23" spans="2:10" ht="38.25" customHeight="1" thickBot="1" x14ac:dyDescent="0.3">
      <c r="B23" s="125">
        <v>9</v>
      </c>
      <c r="C23" s="127" t="s">
        <v>30</v>
      </c>
      <c r="D23" s="128">
        <v>45091</v>
      </c>
      <c r="E23" s="128">
        <v>45091</v>
      </c>
      <c r="F23" s="172" t="s">
        <v>124</v>
      </c>
      <c r="G23" s="129" t="s">
        <v>126</v>
      </c>
      <c r="H23" s="157" t="s">
        <v>125</v>
      </c>
      <c r="I23" s="139">
        <v>0</v>
      </c>
      <c r="J23" s="153">
        <v>123.9</v>
      </c>
    </row>
    <row r="24" spans="2:10" ht="35.25" customHeight="1" thickBot="1" x14ac:dyDescent="0.3">
      <c r="B24" s="126">
        <v>10</v>
      </c>
      <c r="C24" s="127" t="s">
        <v>30</v>
      </c>
      <c r="D24" s="128">
        <v>45086</v>
      </c>
      <c r="E24" s="128">
        <v>45086</v>
      </c>
      <c r="F24" s="172" t="s">
        <v>129</v>
      </c>
      <c r="G24" s="129" t="s">
        <v>128</v>
      </c>
      <c r="H24" s="157" t="s">
        <v>127</v>
      </c>
      <c r="I24" s="139">
        <v>0</v>
      </c>
      <c r="J24" s="153">
        <v>394</v>
      </c>
    </row>
    <row r="25" spans="2:10" ht="35.25" customHeight="1" thickBot="1" x14ac:dyDescent="0.3">
      <c r="B25" s="125">
        <v>11</v>
      </c>
      <c r="C25" s="127" t="s">
        <v>30</v>
      </c>
      <c r="D25" s="128">
        <v>45086</v>
      </c>
      <c r="E25" s="128">
        <v>45086</v>
      </c>
      <c r="F25" s="172" t="s">
        <v>130</v>
      </c>
      <c r="G25" s="129" t="s">
        <v>128</v>
      </c>
      <c r="H25" s="157" t="s">
        <v>127</v>
      </c>
      <c r="I25" s="139">
        <v>0</v>
      </c>
      <c r="J25" s="153">
        <v>406</v>
      </c>
    </row>
    <row r="26" spans="2:10" ht="38.25" customHeight="1" thickBot="1" x14ac:dyDescent="0.3">
      <c r="B26" s="126">
        <v>12</v>
      </c>
      <c r="C26" s="127" t="s">
        <v>30</v>
      </c>
      <c r="D26" s="128">
        <v>45096</v>
      </c>
      <c r="E26" s="128">
        <v>45100</v>
      </c>
      <c r="F26" s="172" t="s">
        <v>132</v>
      </c>
      <c r="G26" s="129" t="s">
        <v>133</v>
      </c>
      <c r="H26" s="172" t="s">
        <v>131</v>
      </c>
      <c r="I26" s="139">
        <v>0</v>
      </c>
      <c r="J26" s="153">
        <v>1781.7</v>
      </c>
    </row>
    <row r="27" spans="2:10" ht="35.25" customHeight="1" thickBot="1" x14ac:dyDescent="0.3">
      <c r="B27" s="125">
        <v>13</v>
      </c>
      <c r="C27" s="127" t="s">
        <v>30</v>
      </c>
      <c r="D27" s="128">
        <v>45086</v>
      </c>
      <c r="E27" s="128">
        <v>45086</v>
      </c>
      <c r="F27" s="172" t="s">
        <v>135</v>
      </c>
      <c r="G27" s="129" t="s">
        <v>128</v>
      </c>
      <c r="H27" s="172" t="s">
        <v>134</v>
      </c>
      <c r="I27" s="139">
        <v>0</v>
      </c>
      <c r="J27" s="153">
        <v>401</v>
      </c>
    </row>
    <row r="28" spans="2:10" ht="35.25" customHeight="1" thickBot="1" x14ac:dyDescent="0.3">
      <c r="B28" s="126">
        <v>14</v>
      </c>
      <c r="C28" s="127" t="s">
        <v>30</v>
      </c>
      <c r="D28" s="128">
        <v>45086</v>
      </c>
      <c r="E28" s="128">
        <v>45086</v>
      </c>
      <c r="F28" s="172" t="s">
        <v>71</v>
      </c>
      <c r="G28" s="129" t="s">
        <v>116</v>
      </c>
      <c r="H28" s="157" t="s">
        <v>136</v>
      </c>
      <c r="I28" s="139">
        <v>0</v>
      </c>
      <c r="J28" s="153">
        <v>1579</v>
      </c>
    </row>
    <row r="29" spans="2:10" ht="35.25" customHeight="1" thickBot="1" x14ac:dyDescent="0.3">
      <c r="B29" s="125">
        <v>15</v>
      </c>
      <c r="C29" s="127" t="s">
        <v>30</v>
      </c>
      <c r="D29" s="128">
        <v>45096</v>
      </c>
      <c r="E29" s="128">
        <v>45099</v>
      </c>
      <c r="F29" s="172" t="s">
        <v>71</v>
      </c>
      <c r="G29" s="129" t="s">
        <v>133</v>
      </c>
      <c r="H29" s="157" t="s">
        <v>136</v>
      </c>
      <c r="I29" s="139">
        <v>0</v>
      </c>
      <c r="J29" s="153">
        <v>1749.8</v>
      </c>
    </row>
    <row r="30" spans="2:10" ht="35.25" customHeight="1" thickBot="1" x14ac:dyDescent="0.3">
      <c r="B30" s="126">
        <v>16</v>
      </c>
      <c r="C30" s="127" t="s">
        <v>30</v>
      </c>
      <c r="D30" s="128">
        <v>45086</v>
      </c>
      <c r="E30" s="128">
        <v>45086</v>
      </c>
      <c r="F30" s="172" t="s">
        <v>138</v>
      </c>
      <c r="G30" s="129" t="s">
        <v>128</v>
      </c>
      <c r="H30" s="157" t="s">
        <v>137</v>
      </c>
      <c r="I30" s="139">
        <v>0</v>
      </c>
      <c r="J30" s="153">
        <v>388</v>
      </c>
    </row>
    <row r="31" spans="2:10" ht="35.25" customHeight="1" thickBot="1" x14ac:dyDescent="0.3">
      <c r="B31" s="125">
        <v>17</v>
      </c>
      <c r="C31" s="127" t="s">
        <v>30</v>
      </c>
      <c r="D31" s="128">
        <v>45089</v>
      </c>
      <c r="E31" s="128">
        <v>45093</v>
      </c>
      <c r="F31" s="172" t="s">
        <v>139</v>
      </c>
      <c r="G31" s="129" t="s">
        <v>116</v>
      </c>
      <c r="H31" s="157" t="s">
        <v>140</v>
      </c>
      <c r="I31" s="139">
        <v>0</v>
      </c>
      <c r="J31" s="153">
        <v>1553.5</v>
      </c>
    </row>
    <row r="32" spans="2:10" ht="35.25" customHeight="1" thickBot="1" x14ac:dyDescent="0.3">
      <c r="B32" s="126">
        <v>18</v>
      </c>
      <c r="C32" s="127" t="s">
        <v>30</v>
      </c>
      <c r="D32" s="128">
        <v>45096</v>
      </c>
      <c r="E32" s="128">
        <v>45100</v>
      </c>
      <c r="F32" s="172" t="s">
        <v>143</v>
      </c>
      <c r="G32" s="129" t="s">
        <v>133</v>
      </c>
      <c r="H32" s="157" t="s">
        <v>141</v>
      </c>
      <c r="I32" s="139">
        <v>0</v>
      </c>
      <c r="J32" s="153">
        <v>1613.8</v>
      </c>
    </row>
    <row r="33" spans="2:16" ht="35.25" customHeight="1" thickBot="1" x14ac:dyDescent="0.3">
      <c r="B33" s="125">
        <v>19</v>
      </c>
      <c r="C33" s="127" t="s">
        <v>30</v>
      </c>
      <c r="D33" s="128">
        <v>45091</v>
      </c>
      <c r="E33" s="128">
        <v>45091</v>
      </c>
      <c r="F33" s="172" t="s">
        <v>143</v>
      </c>
      <c r="G33" s="129" t="s">
        <v>126</v>
      </c>
      <c r="H33" s="157" t="s">
        <v>142</v>
      </c>
      <c r="I33" s="139">
        <v>0</v>
      </c>
      <c r="J33" s="153">
        <v>123.9</v>
      </c>
    </row>
    <row r="34" spans="2:16" ht="35.25" customHeight="1" thickBot="1" x14ac:dyDescent="0.3">
      <c r="B34" s="212">
        <v>20</v>
      </c>
      <c r="C34" s="127" t="s">
        <v>30</v>
      </c>
      <c r="D34" s="128">
        <v>45086</v>
      </c>
      <c r="E34" s="128">
        <v>45086</v>
      </c>
      <c r="F34" s="172" t="s">
        <v>209</v>
      </c>
      <c r="G34" s="213" t="s">
        <v>128</v>
      </c>
      <c r="H34" s="172" t="s">
        <v>134</v>
      </c>
      <c r="I34" s="139">
        <v>0</v>
      </c>
      <c r="J34" s="180">
        <v>403</v>
      </c>
    </row>
    <row r="35" spans="2:16" ht="40.5" customHeight="1" thickBot="1" x14ac:dyDescent="0.3">
      <c r="B35" s="126">
        <v>21</v>
      </c>
      <c r="C35" s="130" t="s">
        <v>67</v>
      </c>
      <c r="D35" s="131"/>
      <c r="E35" s="131"/>
      <c r="F35" s="132" t="s">
        <v>72</v>
      </c>
      <c r="G35" s="132" t="s">
        <v>72</v>
      </c>
      <c r="H35" s="132" t="s">
        <v>72</v>
      </c>
      <c r="I35" s="139">
        <v>0</v>
      </c>
      <c r="J35" s="133">
        <v>0</v>
      </c>
    </row>
    <row r="36" spans="2:16" ht="21" customHeight="1" thickBot="1" x14ac:dyDescent="0.3">
      <c r="B36" s="78"/>
      <c r="C36" s="134"/>
      <c r="D36" s="134"/>
      <c r="E36" s="134"/>
      <c r="F36" s="135"/>
      <c r="G36" s="135"/>
      <c r="H36" s="135"/>
      <c r="I36" s="102">
        <f>SUM(I15:I35)</f>
        <v>0</v>
      </c>
      <c r="J36" s="102">
        <f>SUM(J15:J35)</f>
        <v>14274.099999999997</v>
      </c>
    </row>
    <row r="37" spans="2:16" ht="21" customHeight="1" x14ac:dyDescent="0.25">
      <c r="B37" s="45"/>
      <c r="C37" s="54"/>
      <c r="D37" s="54"/>
      <c r="E37" s="54"/>
      <c r="F37" s="53"/>
      <c r="G37" s="53"/>
      <c r="H37" s="53"/>
      <c r="I37" s="103"/>
      <c r="J37" s="103"/>
      <c r="P37" s="69" t="s">
        <v>27</v>
      </c>
    </row>
    <row r="38" spans="2:16" ht="19.5" customHeight="1" x14ac:dyDescent="0.25">
      <c r="B38" s="194" t="s">
        <v>180</v>
      </c>
      <c r="C38" s="195"/>
      <c r="D38" s="195"/>
      <c r="E38" s="195"/>
      <c r="F38" s="195"/>
      <c r="G38" s="195"/>
      <c r="H38" s="196"/>
      <c r="I38" s="72"/>
      <c r="J38" s="72"/>
    </row>
    <row r="39" spans="2:16" ht="15" customHeight="1" x14ac:dyDescent="0.25">
      <c r="B39" s="197"/>
      <c r="C39" s="198"/>
      <c r="D39" s="198"/>
      <c r="E39" s="198"/>
      <c r="F39" s="198"/>
      <c r="G39" s="198"/>
      <c r="H39" s="199"/>
      <c r="I39" s="52"/>
      <c r="J39" s="45"/>
    </row>
    <row r="40" spans="2:16" ht="15" customHeight="1" x14ac:dyDescent="0.25">
      <c r="B40" s="45"/>
      <c r="C40" s="53"/>
      <c r="D40" s="53"/>
      <c r="E40" s="53"/>
      <c r="F40" s="53"/>
      <c r="G40" s="53"/>
      <c r="H40" s="53"/>
      <c r="I40" s="52"/>
      <c r="J40" s="45"/>
    </row>
    <row r="41" spans="2:16" ht="15" customHeight="1" x14ac:dyDescent="0.25">
      <c r="B41" s="45"/>
      <c r="C41" s="45"/>
      <c r="D41" s="45"/>
      <c r="E41" s="45"/>
      <c r="F41" s="45"/>
      <c r="I41" s="45"/>
      <c r="J41" s="45"/>
    </row>
    <row r="42" spans="2:16" ht="15" customHeight="1" x14ac:dyDescent="0.25">
      <c r="B42" s="45"/>
      <c r="C42" s="45"/>
      <c r="D42" s="45"/>
      <c r="E42" s="45"/>
      <c r="F42" s="45"/>
      <c r="I42" s="45"/>
      <c r="J42" s="45"/>
    </row>
    <row r="43" spans="2:16" ht="15" customHeight="1" x14ac:dyDescent="0.25">
      <c r="B43" s="45"/>
      <c r="C43" s="45"/>
      <c r="D43" s="45"/>
      <c r="E43" s="45"/>
      <c r="F43" s="45"/>
      <c r="I43" s="45"/>
      <c r="J43" s="45" t="s">
        <v>27</v>
      </c>
    </row>
    <row r="44" spans="2:16" ht="15" customHeight="1" x14ac:dyDescent="0.25">
      <c r="B44" s="45"/>
      <c r="C44" s="45"/>
      <c r="D44" s="45"/>
      <c r="E44" s="45"/>
      <c r="F44" s="45"/>
      <c r="I44" s="45"/>
      <c r="J44" s="45"/>
    </row>
    <row r="45" spans="2:16" ht="15" customHeight="1" x14ac:dyDescent="0.25">
      <c r="B45" s="45"/>
      <c r="C45" s="45"/>
      <c r="D45" s="45"/>
      <c r="E45" s="45"/>
      <c r="F45" s="45"/>
      <c r="I45" s="45"/>
      <c r="J45" s="45"/>
    </row>
    <row r="46" spans="2:16" ht="15" customHeight="1" x14ac:dyDescent="0.25">
      <c r="B46" s="45"/>
      <c r="C46" s="45"/>
      <c r="D46" s="45"/>
      <c r="E46" s="45" t="s">
        <v>27</v>
      </c>
      <c r="F46" s="45"/>
      <c r="I46" s="45"/>
      <c r="J46" s="45"/>
    </row>
    <row r="47" spans="2:16" ht="15" customHeight="1" x14ac:dyDescent="0.25">
      <c r="B47" s="45"/>
      <c r="C47" s="45"/>
      <c r="D47" s="45"/>
      <c r="E47" s="45"/>
      <c r="F47" s="45"/>
      <c r="I47" s="45"/>
      <c r="J47" s="45"/>
    </row>
    <row r="48" spans="2:16" ht="15" customHeight="1" x14ac:dyDescent="0.25">
      <c r="B48" s="45"/>
      <c r="C48" s="45"/>
      <c r="D48" s="45"/>
      <c r="E48" s="45"/>
      <c r="F48" s="45"/>
      <c r="G48" s="45"/>
      <c r="H48" s="45"/>
      <c r="I48" s="45"/>
      <c r="J48" s="45"/>
      <c r="L48" s="69" t="s">
        <v>27</v>
      </c>
    </row>
    <row r="49" spans="2:10" ht="15" customHeight="1" x14ac:dyDescent="0.3">
      <c r="B49" s="45"/>
      <c r="C49" s="187"/>
      <c r="D49" s="187"/>
      <c r="E49" s="187"/>
      <c r="F49" s="73"/>
      <c r="G49" s="74"/>
      <c r="H49" s="193"/>
      <c r="I49" s="193"/>
      <c r="J49" s="193"/>
    </row>
    <row r="50" spans="2:10" ht="15" customHeight="1" x14ac:dyDescent="0.3">
      <c r="B50" s="45"/>
      <c r="C50" s="188"/>
      <c r="D50" s="188"/>
      <c r="E50" s="188"/>
      <c r="F50" s="73"/>
      <c r="G50" s="74"/>
      <c r="H50" s="192"/>
      <c r="I50" s="192"/>
      <c r="J50" s="192"/>
    </row>
    <row r="51" spans="2:10" ht="15" customHeight="1" x14ac:dyDescent="0.3">
      <c r="B51" s="45"/>
      <c r="C51" s="188"/>
      <c r="D51" s="188"/>
      <c r="E51" s="188"/>
      <c r="F51" s="188"/>
      <c r="G51" s="74"/>
      <c r="H51" s="192"/>
      <c r="I51" s="192"/>
      <c r="J51" s="192"/>
    </row>
    <row r="52" spans="2:10" ht="15" customHeight="1" x14ac:dyDescent="0.25">
      <c r="B52" s="45"/>
      <c r="C52" s="45"/>
      <c r="D52" s="45"/>
      <c r="E52" s="45"/>
      <c r="F52" s="45"/>
      <c r="I52" s="45"/>
      <c r="J52" s="45"/>
    </row>
    <row r="53" spans="2:10" ht="15" customHeight="1" x14ac:dyDescent="0.25">
      <c r="B53" s="45"/>
      <c r="C53" s="45"/>
      <c r="D53" s="45"/>
      <c r="E53" s="45"/>
      <c r="F53" s="45"/>
      <c r="I53" s="45"/>
      <c r="J53" s="45"/>
    </row>
    <row r="54" spans="2:10" ht="15" customHeight="1" x14ac:dyDescent="0.25">
      <c r="B54" s="45"/>
      <c r="C54" s="45"/>
      <c r="D54" s="45"/>
      <c r="E54" s="45"/>
      <c r="F54" s="45"/>
      <c r="I54" s="45"/>
      <c r="J54" s="45"/>
    </row>
    <row r="55" spans="2:10" ht="15" customHeight="1" x14ac:dyDescent="0.25">
      <c r="B55" s="45"/>
      <c r="C55" s="45"/>
      <c r="D55" s="45"/>
      <c r="E55" s="45"/>
      <c r="F55" s="45"/>
      <c r="G55" s="45"/>
      <c r="H55" s="45"/>
      <c r="I55" s="45"/>
      <c r="J55" s="45"/>
    </row>
    <row r="56" spans="2:10" ht="15" customHeight="1" x14ac:dyDescent="0.25">
      <c r="B56" s="45"/>
      <c r="C56" s="45"/>
      <c r="D56" s="45"/>
      <c r="E56" s="45"/>
      <c r="F56" s="45"/>
      <c r="G56" s="189"/>
      <c r="H56" s="189"/>
      <c r="I56" s="45"/>
      <c r="J56" s="45"/>
    </row>
    <row r="57" spans="2:10" ht="15" customHeight="1" x14ac:dyDescent="0.25">
      <c r="B57" s="45"/>
      <c r="C57" s="45"/>
      <c r="D57" s="45"/>
      <c r="E57" s="45"/>
      <c r="F57" s="45"/>
      <c r="G57" s="190"/>
      <c r="H57" s="190"/>
      <c r="I57" s="45"/>
      <c r="J57" s="45"/>
    </row>
    <row r="58" spans="2:10" ht="15" customHeight="1" x14ac:dyDescent="0.25">
      <c r="B58" s="45"/>
      <c r="C58" s="45"/>
      <c r="D58" s="45"/>
      <c r="E58" s="45"/>
      <c r="F58" s="45"/>
      <c r="G58" s="191"/>
      <c r="H58" s="191"/>
      <c r="I58" s="45"/>
      <c r="J58" s="45"/>
    </row>
    <row r="59" spans="2:10" x14ac:dyDescent="0.25">
      <c r="C59" s="45"/>
      <c r="D59" s="45"/>
      <c r="E59" s="45"/>
      <c r="F59" s="45"/>
      <c r="I59" s="45"/>
      <c r="J59" s="45"/>
    </row>
    <row r="60" spans="2:10" x14ac:dyDescent="0.25">
      <c r="G60" s="69"/>
      <c r="H60" s="69"/>
    </row>
    <row r="61" spans="2:10" ht="15.75" x14ac:dyDescent="0.25">
      <c r="B61" s="75"/>
      <c r="G61" s="69"/>
      <c r="H61" s="69"/>
    </row>
    <row r="62" spans="2:10" ht="15.75" x14ac:dyDescent="0.25">
      <c r="B62" s="75"/>
      <c r="C62" s="75"/>
      <c r="D62" s="75"/>
      <c r="E62" s="75"/>
      <c r="F62" s="75"/>
      <c r="G62" s="75"/>
      <c r="H62" s="75"/>
      <c r="I62" s="76"/>
      <c r="J62" s="76"/>
    </row>
    <row r="63" spans="2:10" ht="15.75" x14ac:dyDescent="0.25">
      <c r="B63" s="75"/>
      <c r="C63" s="75"/>
      <c r="D63" s="75"/>
      <c r="E63" s="75"/>
      <c r="F63" s="75"/>
      <c r="G63" s="76"/>
      <c r="H63" s="76"/>
      <c r="I63" s="76"/>
      <c r="J63" s="76"/>
    </row>
    <row r="64" spans="2:10" ht="15.75" x14ac:dyDescent="0.25">
      <c r="B64" s="75"/>
      <c r="C64" s="75"/>
      <c r="D64" s="75"/>
      <c r="E64" s="75"/>
      <c r="F64" s="75"/>
      <c r="G64" s="76"/>
      <c r="H64" s="76"/>
      <c r="I64" s="76"/>
      <c r="J64" s="76"/>
    </row>
    <row r="65" spans="2:10" ht="15.75" x14ac:dyDescent="0.25">
      <c r="B65" s="75"/>
      <c r="C65" s="75"/>
      <c r="D65" s="75"/>
      <c r="E65" s="75"/>
      <c r="F65" s="75"/>
      <c r="G65" s="77"/>
      <c r="H65" s="77"/>
      <c r="I65" s="78"/>
      <c r="J65" s="78"/>
    </row>
    <row r="66" spans="2:10" ht="18.75" customHeight="1" x14ac:dyDescent="0.25">
      <c r="B66" s="75"/>
      <c r="C66" s="75"/>
      <c r="D66" s="75"/>
      <c r="E66" s="75"/>
      <c r="F66" s="75"/>
      <c r="G66" s="77"/>
      <c r="H66" s="77"/>
      <c r="I66" s="79"/>
      <c r="J66" s="79"/>
    </row>
    <row r="67" spans="2:10" ht="15.75" x14ac:dyDescent="0.25">
      <c r="B67" s="75"/>
      <c r="C67" s="75"/>
      <c r="D67" s="75"/>
      <c r="E67" s="75"/>
      <c r="F67" s="75"/>
      <c r="G67" s="77"/>
      <c r="H67" s="77"/>
      <c r="I67" s="80"/>
      <c r="J67" s="80"/>
    </row>
    <row r="68" spans="2:10" ht="15.75" x14ac:dyDescent="0.25">
      <c r="C68" s="75"/>
      <c r="D68" s="75"/>
      <c r="E68" s="75"/>
      <c r="F68" s="75"/>
      <c r="G68" s="77"/>
      <c r="H68" s="77"/>
      <c r="I68" s="81"/>
      <c r="J68" s="81"/>
    </row>
  </sheetData>
  <autoFilter ref="B4:J33">
    <filterColumn colId="5" showButton="0"/>
    <filterColumn colId="6" hiddenButton="1" showButton="0"/>
    <filterColumn colId="7" showButton="0"/>
    <filterColumn colId="8" hiddenButton="1" showButton="0"/>
  </autoFilter>
  <mergeCells count="17">
    <mergeCell ref="B38:H39"/>
    <mergeCell ref="G4:J4"/>
    <mergeCell ref="B8:J8"/>
    <mergeCell ref="B9:J9"/>
    <mergeCell ref="B10:J10"/>
    <mergeCell ref="B13:F13"/>
    <mergeCell ref="B7:J7"/>
    <mergeCell ref="B11:J11"/>
    <mergeCell ref="C49:E49"/>
    <mergeCell ref="C50:E50"/>
    <mergeCell ref="G56:H56"/>
    <mergeCell ref="G57:H57"/>
    <mergeCell ref="G58:H58"/>
    <mergeCell ref="H51:J51"/>
    <mergeCell ref="H50:J50"/>
    <mergeCell ref="H49:J49"/>
    <mergeCell ref="C51:F5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00"/>
  <sheetViews>
    <sheetView tabSelected="1" topLeftCell="A67" zoomScaleNormal="100" workbookViewId="0">
      <selection activeCell="G70" sqref="G70"/>
    </sheetView>
  </sheetViews>
  <sheetFormatPr baseColWidth="10" defaultRowHeight="15" x14ac:dyDescent="0.25"/>
  <cols>
    <col min="1" max="1" width="6.85546875" style="21" customWidth="1"/>
    <col min="2" max="2" width="14.140625" style="12" customWidth="1"/>
    <col min="3" max="3" width="30.42578125" style="21" customWidth="1"/>
    <col min="4" max="4" width="11.7109375" style="50" customWidth="1"/>
    <col min="5" max="5" width="17" style="21" customWidth="1"/>
    <col min="6" max="6" width="15.7109375" style="21" customWidth="1"/>
    <col min="7" max="7" width="15.5703125" style="21" customWidth="1"/>
    <col min="8" max="8" width="37.5703125" style="21" customWidth="1"/>
    <col min="9" max="16384" width="11.42578125" style="21"/>
  </cols>
  <sheetData>
    <row r="5" spans="1:8" s="59" customFormat="1" x14ac:dyDescent="0.25">
      <c r="A5" s="202" t="s">
        <v>32</v>
      </c>
      <c r="B5" s="202"/>
      <c r="C5" s="202"/>
      <c r="D5" s="202"/>
      <c r="E5" s="202"/>
      <c r="F5" s="202"/>
      <c r="G5" s="202"/>
      <c r="H5" s="202"/>
    </row>
    <row r="6" spans="1:8" x14ac:dyDescent="0.25">
      <c r="A6" s="205" t="s">
        <v>12</v>
      </c>
      <c r="B6" s="205"/>
      <c r="C6" s="205"/>
      <c r="D6" s="205"/>
      <c r="E6" s="205"/>
      <c r="F6" s="205"/>
      <c r="G6" s="205"/>
      <c r="H6" s="205"/>
    </row>
    <row r="7" spans="1:8" x14ac:dyDescent="0.25">
      <c r="A7" s="206" t="s">
        <v>52</v>
      </c>
      <c r="B7" s="206"/>
      <c r="C7" s="206"/>
      <c r="D7" s="206"/>
      <c r="E7" s="206"/>
      <c r="F7" s="206"/>
      <c r="G7" s="206"/>
      <c r="H7" s="206"/>
    </row>
    <row r="8" spans="1:8" x14ac:dyDescent="0.25">
      <c r="A8" s="205" t="s">
        <v>53</v>
      </c>
      <c r="B8" s="205"/>
      <c r="C8" s="205"/>
      <c r="D8" s="205"/>
      <c r="E8" s="205"/>
      <c r="F8" s="205"/>
      <c r="G8" s="205"/>
      <c r="H8" s="205"/>
    </row>
    <row r="9" spans="1:8" x14ac:dyDescent="0.25">
      <c r="A9" s="202" t="s">
        <v>108</v>
      </c>
      <c r="B9" s="202"/>
      <c r="C9" s="202"/>
      <c r="D9" s="202"/>
      <c r="E9" s="202"/>
      <c r="F9" s="202"/>
      <c r="G9" s="202"/>
      <c r="H9" s="202"/>
    </row>
    <row r="10" spans="1:8" ht="15.75" x14ac:dyDescent="0.25">
      <c r="A10" s="207"/>
      <c r="B10" s="207"/>
      <c r="C10" s="207"/>
      <c r="D10" s="48"/>
      <c r="E10" s="36"/>
      <c r="F10" s="36"/>
      <c r="G10" s="35"/>
      <c r="H10" s="35"/>
    </row>
    <row r="12" spans="1:8" ht="31.5" customHeight="1" x14ac:dyDescent="0.25">
      <c r="A12" s="95" t="s">
        <v>3</v>
      </c>
      <c r="B12" s="96" t="s">
        <v>11</v>
      </c>
      <c r="C12" s="95" t="s">
        <v>10</v>
      </c>
      <c r="D12" s="97" t="s">
        <v>20</v>
      </c>
      <c r="E12" s="96" t="s">
        <v>21</v>
      </c>
      <c r="F12" s="96" t="s">
        <v>22</v>
      </c>
      <c r="G12" s="96" t="s">
        <v>73</v>
      </c>
      <c r="H12" s="96" t="s">
        <v>23</v>
      </c>
    </row>
    <row r="13" spans="1:8" s="59" customFormat="1" ht="77.25" customHeight="1" x14ac:dyDescent="0.25">
      <c r="A13" s="57">
        <v>1</v>
      </c>
      <c r="B13" s="57">
        <v>4241045</v>
      </c>
      <c r="C13" s="154" t="s">
        <v>77</v>
      </c>
      <c r="D13" s="104">
        <v>1</v>
      </c>
      <c r="E13" s="158">
        <v>161.44999999999999</v>
      </c>
      <c r="F13" s="105">
        <f t="shared" ref="F13:F15" si="0">E13</f>
        <v>161.44999999999999</v>
      </c>
      <c r="G13" s="173">
        <v>45078</v>
      </c>
      <c r="H13" s="168" t="s">
        <v>76</v>
      </c>
    </row>
    <row r="14" spans="1:8" s="59" customFormat="1" ht="51.75" customHeight="1" x14ac:dyDescent="0.25">
      <c r="A14" s="57">
        <v>2</v>
      </c>
      <c r="B14" s="57">
        <v>12691402</v>
      </c>
      <c r="C14" s="154" t="s">
        <v>95</v>
      </c>
      <c r="D14" s="104">
        <v>1</v>
      </c>
      <c r="E14" s="166">
        <v>45</v>
      </c>
      <c r="F14" s="105">
        <f t="shared" si="0"/>
        <v>45</v>
      </c>
      <c r="G14" s="85">
        <v>45078</v>
      </c>
      <c r="H14" s="159" t="s">
        <v>78</v>
      </c>
    </row>
    <row r="15" spans="1:8" s="59" customFormat="1" ht="47.25" customHeight="1" x14ac:dyDescent="0.25">
      <c r="A15" s="57">
        <v>3</v>
      </c>
      <c r="B15" s="57">
        <v>103341706</v>
      </c>
      <c r="C15" s="154" t="s">
        <v>96</v>
      </c>
      <c r="D15" s="104">
        <v>1</v>
      </c>
      <c r="E15" s="158">
        <v>35</v>
      </c>
      <c r="F15" s="105">
        <f t="shared" si="0"/>
        <v>35</v>
      </c>
      <c r="G15" s="85">
        <v>45082</v>
      </c>
      <c r="H15" s="168" t="s">
        <v>79</v>
      </c>
    </row>
    <row r="16" spans="1:8" s="59" customFormat="1" ht="54" customHeight="1" x14ac:dyDescent="0.25">
      <c r="A16" s="57">
        <v>4</v>
      </c>
      <c r="B16" s="144">
        <v>2974681</v>
      </c>
      <c r="C16" s="154" t="s">
        <v>62</v>
      </c>
      <c r="D16" s="145">
        <v>1</v>
      </c>
      <c r="E16" s="158">
        <v>21</v>
      </c>
      <c r="F16" s="146">
        <f>E16</f>
        <v>21</v>
      </c>
      <c r="G16" s="85">
        <v>45082</v>
      </c>
      <c r="H16" s="160" t="s">
        <v>80</v>
      </c>
    </row>
    <row r="17" spans="1:18" s="59" customFormat="1" ht="54" customHeight="1" x14ac:dyDescent="0.25">
      <c r="A17" s="57">
        <v>5</v>
      </c>
      <c r="B17" s="57">
        <v>2107341</v>
      </c>
      <c r="C17" s="154" t="s">
        <v>97</v>
      </c>
      <c r="D17" s="104">
        <v>1</v>
      </c>
      <c r="E17" s="158">
        <v>25</v>
      </c>
      <c r="F17" s="146">
        <f t="shared" ref="F17:F51" si="1">E17</f>
        <v>25</v>
      </c>
      <c r="G17" s="85">
        <v>45084</v>
      </c>
      <c r="H17" s="160" t="s">
        <v>81</v>
      </c>
    </row>
    <row r="18" spans="1:18" s="59" customFormat="1" ht="54" customHeight="1" x14ac:dyDescent="0.25">
      <c r="A18" s="57">
        <v>6</v>
      </c>
      <c r="B18" s="57">
        <v>2107341</v>
      </c>
      <c r="C18" s="154" t="s">
        <v>97</v>
      </c>
      <c r="D18" s="104">
        <v>1</v>
      </c>
      <c r="E18" s="158">
        <v>30</v>
      </c>
      <c r="F18" s="146">
        <f t="shared" si="1"/>
        <v>30</v>
      </c>
      <c r="G18" s="85">
        <v>45084</v>
      </c>
      <c r="H18" s="168" t="s">
        <v>82</v>
      </c>
      <c r="I18" s="43"/>
    </row>
    <row r="19" spans="1:18" s="59" customFormat="1" ht="54" customHeight="1" x14ac:dyDescent="0.25">
      <c r="A19" s="57">
        <v>7</v>
      </c>
      <c r="B19" s="57">
        <v>31415717</v>
      </c>
      <c r="C19" s="154" t="s">
        <v>98</v>
      </c>
      <c r="D19" s="104">
        <v>1</v>
      </c>
      <c r="E19" s="158">
        <v>70</v>
      </c>
      <c r="F19" s="146">
        <f t="shared" si="1"/>
        <v>70</v>
      </c>
      <c r="G19" s="85">
        <v>45097</v>
      </c>
      <c r="H19" s="160" t="s">
        <v>83</v>
      </c>
      <c r="I19" s="43"/>
    </row>
    <row r="20" spans="1:18" s="59" customFormat="1" ht="67.5" customHeight="1" x14ac:dyDescent="0.25">
      <c r="A20" s="57">
        <v>8</v>
      </c>
      <c r="B20" s="57">
        <v>36883409</v>
      </c>
      <c r="C20" s="165" t="s">
        <v>99</v>
      </c>
      <c r="D20" s="104">
        <v>1</v>
      </c>
      <c r="E20" s="167">
        <v>30</v>
      </c>
      <c r="F20" s="146">
        <f t="shared" si="1"/>
        <v>30</v>
      </c>
      <c r="G20" s="85">
        <v>45078</v>
      </c>
      <c r="H20" s="168" t="s">
        <v>84</v>
      </c>
    </row>
    <row r="21" spans="1:18" s="59" customFormat="1" ht="54" customHeight="1" x14ac:dyDescent="0.25">
      <c r="A21" s="57">
        <v>9</v>
      </c>
      <c r="B21" s="57">
        <v>6527310</v>
      </c>
      <c r="C21" s="154" t="s">
        <v>100</v>
      </c>
      <c r="D21" s="104">
        <v>1</v>
      </c>
      <c r="E21" s="158">
        <v>30</v>
      </c>
      <c r="F21" s="146">
        <f t="shared" si="1"/>
        <v>30</v>
      </c>
      <c r="G21" s="85">
        <v>45086</v>
      </c>
      <c r="H21" s="160" t="s">
        <v>85</v>
      </c>
    </row>
    <row r="22" spans="1:18" s="59" customFormat="1" ht="54" customHeight="1" x14ac:dyDescent="0.25">
      <c r="A22" s="57">
        <v>10</v>
      </c>
      <c r="B22" s="57">
        <v>6527310</v>
      </c>
      <c r="C22" s="154" t="s">
        <v>100</v>
      </c>
      <c r="D22" s="104">
        <v>1</v>
      </c>
      <c r="E22" s="166">
        <v>30</v>
      </c>
      <c r="F22" s="146">
        <f t="shared" si="1"/>
        <v>30</v>
      </c>
      <c r="G22" s="85">
        <v>45086</v>
      </c>
      <c r="H22" s="160" t="s">
        <v>86</v>
      </c>
    </row>
    <row r="23" spans="1:18" s="59" customFormat="1" ht="39.75" customHeight="1" x14ac:dyDescent="0.25">
      <c r="A23" s="57">
        <v>11</v>
      </c>
      <c r="B23" s="57">
        <v>57705488</v>
      </c>
      <c r="C23" s="154" t="s">
        <v>101</v>
      </c>
      <c r="D23" s="104">
        <v>1</v>
      </c>
      <c r="E23" s="158">
        <v>50</v>
      </c>
      <c r="F23" s="146">
        <f t="shared" si="1"/>
        <v>50</v>
      </c>
      <c r="G23" s="85">
        <v>45106</v>
      </c>
      <c r="H23" s="168" t="s">
        <v>87</v>
      </c>
    </row>
    <row r="24" spans="1:18" s="59" customFormat="1" ht="51" customHeight="1" x14ac:dyDescent="0.25">
      <c r="A24" s="57">
        <v>12</v>
      </c>
      <c r="B24" s="57">
        <v>2399083</v>
      </c>
      <c r="C24" s="154" t="s">
        <v>102</v>
      </c>
      <c r="D24" s="104">
        <v>1</v>
      </c>
      <c r="E24" s="158">
        <v>283.02999999999997</v>
      </c>
      <c r="F24" s="146">
        <f t="shared" si="1"/>
        <v>283.02999999999997</v>
      </c>
      <c r="G24" s="85">
        <v>45100</v>
      </c>
      <c r="H24" s="161" t="s">
        <v>88</v>
      </c>
    </row>
    <row r="25" spans="1:18" s="59" customFormat="1" ht="56.25" customHeight="1" x14ac:dyDescent="0.25">
      <c r="A25" s="57">
        <v>13</v>
      </c>
      <c r="B25" s="57">
        <v>1766562</v>
      </c>
      <c r="C25" s="154" t="s">
        <v>103</v>
      </c>
      <c r="D25" s="104">
        <v>1</v>
      </c>
      <c r="E25" s="158">
        <v>296.61</v>
      </c>
      <c r="F25" s="146">
        <f t="shared" si="1"/>
        <v>296.61</v>
      </c>
      <c r="G25" s="85">
        <v>45098</v>
      </c>
      <c r="H25" s="159" t="s">
        <v>89</v>
      </c>
    </row>
    <row r="26" spans="1:18" s="59" customFormat="1" ht="66.75" customHeight="1" x14ac:dyDescent="0.25">
      <c r="A26" s="57">
        <v>14</v>
      </c>
      <c r="B26" s="57">
        <v>1766562</v>
      </c>
      <c r="C26" s="154" t="s">
        <v>103</v>
      </c>
      <c r="D26" s="104">
        <v>1</v>
      </c>
      <c r="E26" s="158">
        <v>296.61</v>
      </c>
      <c r="F26" s="146">
        <f t="shared" si="1"/>
        <v>296.61</v>
      </c>
      <c r="G26" s="85">
        <v>45107</v>
      </c>
      <c r="H26" s="159" t="s">
        <v>90</v>
      </c>
    </row>
    <row r="27" spans="1:18" s="59" customFormat="1" ht="69" customHeight="1" x14ac:dyDescent="0.25">
      <c r="A27" s="57">
        <v>15</v>
      </c>
      <c r="B27" s="57">
        <v>979767</v>
      </c>
      <c r="C27" s="154" t="s">
        <v>104</v>
      </c>
      <c r="D27" s="104">
        <v>1</v>
      </c>
      <c r="E27" s="158">
        <v>30</v>
      </c>
      <c r="F27" s="146">
        <f t="shared" si="1"/>
        <v>30</v>
      </c>
      <c r="G27" s="85">
        <v>45104</v>
      </c>
      <c r="H27" s="159" t="s">
        <v>91</v>
      </c>
    </row>
    <row r="28" spans="1:18" s="59" customFormat="1" ht="66.75" customHeight="1" x14ac:dyDescent="0.25">
      <c r="A28" s="57">
        <v>16</v>
      </c>
      <c r="B28" s="57">
        <v>979767</v>
      </c>
      <c r="C28" s="154" t="s">
        <v>104</v>
      </c>
      <c r="D28" s="104">
        <v>1</v>
      </c>
      <c r="E28" s="167">
        <v>30</v>
      </c>
      <c r="F28" s="146">
        <f t="shared" si="1"/>
        <v>30</v>
      </c>
      <c r="G28" s="85">
        <v>45104</v>
      </c>
      <c r="H28" s="159" t="s">
        <v>91</v>
      </c>
    </row>
    <row r="29" spans="1:18" s="59" customFormat="1" ht="74.25" customHeight="1" x14ac:dyDescent="0.25">
      <c r="A29" s="57">
        <v>17</v>
      </c>
      <c r="B29" s="57">
        <v>979767</v>
      </c>
      <c r="C29" s="154" t="s">
        <v>104</v>
      </c>
      <c r="D29" s="104">
        <v>1</v>
      </c>
      <c r="E29" s="167">
        <v>30</v>
      </c>
      <c r="F29" s="146">
        <f t="shared" si="1"/>
        <v>30</v>
      </c>
      <c r="G29" s="85">
        <v>45104</v>
      </c>
      <c r="H29" s="159" t="s">
        <v>91</v>
      </c>
    </row>
    <row r="30" spans="1:18" s="59" customFormat="1" ht="75" customHeight="1" x14ac:dyDescent="0.25">
      <c r="A30" s="57">
        <v>18</v>
      </c>
      <c r="B30" s="57">
        <v>979767</v>
      </c>
      <c r="C30" s="154" t="s">
        <v>104</v>
      </c>
      <c r="D30" s="104">
        <v>1</v>
      </c>
      <c r="E30" s="158">
        <v>30</v>
      </c>
      <c r="F30" s="146">
        <f t="shared" si="1"/>
        <v>30</v>
      </c>
      <c r="G30" s="85">
        <v>45104</v>
      </c>
      <c r="H30" s="159" t="s">
        <v>91</v>
      </c>
    </row>
    <row r="31" spans="1:18" ht="69" customHeight="1" x14ac:dyDescent="0.25">
      <c r="A31" s="57">
        <v>19</v>
      </c>
      <c r="B31" s="57">
        <v>979767</v>
      </c>
      <c r="C31" s="154" t="s">
        <v>104</v>
      </c>
      <c r="D31" s="104">
        <v>1</v>
      </c>
      <c r="E31" s="158">
        <v>30</v>
      </c>
      <c r="F31" s="146">
        <f t="shared" si="1"/>
        <v>30</v>
      </c>
      <c r="G31" s="85">
        <v>45104</v>
      </c>
      <c r="H31" s="159" t="s">
        <v>91</v>
      </c>
      <c r="I31" s="19"/>
      <c r="K31" s="20"/>
      <c r="L31" s="20"/>
      <c r="M31" s="20"/>
      <c r="N31" s="20"/>
      <c r="O31" s="20"/>
      <c r="P31" s="20"/>
      <c r="Q31" s="20"/>
      <c r="R31" s="20"/>
    </row>
    <row r="32" spans="1:18" s="59" customFormat="1" ht="72" customHeight="1" x14ac:dyDescent="0.25">
      <c r="A32" s="57">
        <v>20</v>
      </c>
      <c r="B32" s="57">
        <v>979767</v>
      </c>
      <c r="C32" s="154" t="s">
        <v>104</v>
      </c>
      <c r="D32" s="104">
        <v>1</v>
      </c>
      <c r="E32" s="158">
        <v>30</v>
      </c>
      <c r="F32" s="146">
        <f t="shared" si="1"/>
        <v>30</v>
      </c>
      <c r="G32" s="85">
        <v>45104</v>
      </c>
      <c r="H32" s="159" t="s">
        <v>91</v>
      </c>
      <c r="I32" s="19"/>
      <c r="K32" s="20"/>
      <c r="L32" s="20"/>
      <c r="M32" s="20"/>
      <c r="N32" s="20"/>
      <c r="O32" s="20"/>
      <c r="P32" s="20"/>
      <c r="Q32" s="20"/>
      <c r="R32" s="20"/>
    </row>
    <row r="33" spans="1:18" ht="64.5" customHeight="1" x14ac:dyDescent="0.25">
      <c r="A33" s="57">
        <v>21</v>
      </c>
      <c r="B33" s="57">
        <v>979767</v>
      </c>
      <c r="C33" s="154" t="s">
        <v>104</v>
      </c>
      <c r="D33" s="104">
        <v>1</v>
      </c>
      <c r="E33" s="158">
        <v>30</v>
      </c>
      <c r="F33" s="146">
        <f t="shared" si="1"/>
        <v>30</v>
      </c>
      <c r="G33" s="85">
        <v>45104</v>
      </c>
      <c r="H33" s="159" t="s">
        <v>91</v>
      </c>
      <c r="I33" s="19"/>
      <c r="K33" s="20"/>
      <c r="L33" s="20"/>
      <c r="M33" s="20"/>
      <c r="N33" s="20"/>
      <c r="O33" s="20"/>
      <c r="P33" s="20"/>
      <c r="Q33" s="20"/>
      <c r="R33" s="20"/>
    </row>
    <row r="34" spans="1:18" s="59" customFormat="1" ht="62.25" customHeight="1" x14ac:dyDescent="0.25">
      <c r="A34" s="57">
        <v>22</v>
      </c>
      <c r="B34" s="57">
        <v>979767</v>
      </c>
      <c r="C34" s="154" t="s">
        <v>104</v>
      </c>
      <c r="D34" s="104">
        <v>1</v>
      </c>
      <c r="E34" s="158">
        <v>30</v>
      </c>
      <c r="F34" s="146">
        <f t="shared" si="1"/>
        <v>30</v>
      </c>
      <c r="G34" s="85">
        <v>45104</v>
      </c>
      <c r="H34" s="159" t="s">
        <v>91</v>
      </c>
      <c r="I34" s="19"/>
      <c r="K34" s="20"/>
      <c r="L34" s="20"/>
      <c r="M34" s="20"/>
      <c r="N34" s="20"/>
      <c r="O34" s="20"/>
      <c r="P34" s="20"/>
      <c r="Q34" s="20"/>
      <c r="R34" s="20"/>
    </row>
    <row r="35" spans="1:18" ht="71.25" customHeight="1" x14ac:dyDescent="0.25">
      <c r="A35" s="57">
        <v>23</v>
      </c>
      <c r="B35" s="57">
        <v>979767</v>
      </c>
      <c r="C35" s="154" t="s">
        <v>104</v>
      </c>
      <c r="D35" s="104">
        <v>1</v>
      </c>
      <c r="E35" s="158">
        <v>30</v>
      </c>
      <c r="F35" s="146">
        <f t="shared" si="1"/>
        <v>30</v>
      </c>
      <c r="G35" s="85">
        <v>45104</v>
      </c>
      <c r="H35" s="159" t="s">
        <v>91</v>
      </c>
      <c r="I35" s="19"/>
      <c r="K35" s="20"/>
      <c r="L35" s="20"/>
      <c r="M35" s="20"/>
      <c r="N35" s="20"/>
      <c r="O35" s="20"/>
      <c r="P35" s="20"/>
      <c r="Q35" s="20"/>
      <c r="R35" s="20"/>
    </row>
    <row r="36" spans="1:18" ht="63" customHeight="1" x14ac:dyDescent="0.25">
      <c r="A36" s="57">
        <v>24</v>
      </c>
      <c r="B36" s="57">
        <v>979767</v>
      </c>
      <c r="C36" s="154" t="s">
        <v>104</v>
      </c>
      <c r="D36" s="104">
        <v>1</v>
      </c>
      <c r="E36" s="158">
        <v>30</v>
      </c>
      <c r="F36" s="146">
        <f t="shared" si="1"/>
        <v>30</v>
      </c>
      <c r="G36" s="85">
        <v>45104</v>
      </c>
      <c r="H36" s="159" t="s">
        <v>91</v>
      </c>
      <c r="I36" s="19"/>
      <c r="K36" s="20"/>
      <c r="L36" s="20"/>
      <c r="M36" s="20"/>
      <c r="N36" s="20"/>
      <c r="O36" s="20"/>
      <c r="P36" s="20"/>
      <c r="Q36" s="20"/>
      <c r="R36" s="20"/>
    </row>
    <row r="37" spans="1:18" ht="67.5" customHeight="1" x14ac:dyDescent="0.25">
      <c r="A37" s="57">
        <v>25</v>
      </c>
      <c r="B37" s="57">
        <v>979767</v>
      </c>
      <c r="C37" s="154" t="s">
        <v>104</v>
      </c>
      <c r="D37" s="104">
        <v>1</v>
      </c>
      <c r="E37" s="158">
        <v>30</v>
      </c>
      <c r="F37" s="146">
        <f t="shared" si="1"/>
        <v>30</v>
      </c>
      <c r="G37" s="85">
        <v>45104</v>
      </c>
      <c r="H37" s="159" t="s">
        <v>91</v>
      </c>
      <c r="I37" s="19"/>
      <c r="J37" s="21" t="s">
        <v>27</v>
      </c>
      <c r="K37" s="20"/>
      <c r="L37" s="20"/>
      <c r="M37" s="20"/>
      <c r="N37" s="20"/>
      <c r="O37" s="20"/>
      <c r="P37" s="20"/>
      <c r="Q37" s="20"/>
      <c r="R37" s="20"/>
    </row>
    <row r="38" spans="1:18" ht="67.5" customHeight="1" x14ac:dyDescent="0.25">
      <c r="A38" s="57">
        <v>26</v>
      </c>
      <c r="B38" s="57">
        <v>979767</v>
      </c>
      <c r="C38" s="154" t="s">
        <v>104</v>
      </c>
      <c r="D38" s="104">
        <v>1</v>
      </c>
      <c r="E38" s="158">
        <v>30</v>
      </c>
      <c r="F38" s="146">
        <f t="shared" si="1"/>
        <v>30</v>
      </c>
      <c r="G38" s="85">
        <v>45104</v>
      </c>
      <c r="H38" s="159" t="s">
        <v>91</v>
      </c>
      <c r="I38" s="19"/>
      <c r="K38" s="20"/>
      <c r="L38" s="20"/>
      <c r="M38" s="20"/>
      <c r="N38" s="20"/>
      <c r="O38" s="20"/>
      <c r="P38" s="20"/>
      <c r="Q38" s="20"/>
      <c r="R38" s="20"/>
    </row>
    <row r="39" spans="1:18" s="59" customFormat="1" ht="69.75" customHeight="1" x14ac:dyDescent="0.25">
      <c r="A39" s="57">
        <v>27</v>
      </c>
      <c r="B39" s="57">
        <v>979767</v>
      </c>
      <c r="C39" s="154" t="s">
        <v>104</v>
      </c>
      <c r="D39" s="104">
        <v>1</v>
      </c>
      <c r="E39" s="158">
        <v>30</v>
      </c>
      <c r="F39" s="146">
        <f t="shared" si="1"/>
        <v>30</v>
      </c>
      <c r="G39" s="85">
        <v>45104</v>
      </c>
      <c r="H39" s="159" t="s">
        <v>91</v>
      </c>
      <c r="I39" s="19"/>
      <c r="K39" s="55"/>
      <c r="L39" s="20"/>
      <c r="M39" s="20"/>
      <c r="N39" s="20"/>
      <c r="O39" s="20"/>
      <c r="P39" s="20"/>
      <c r="Q39" s="20"/>
      <c r="R39" s="20"/>
    </row>
    <row r="40" spans="1:18" s="59" customFormat="1" ht="63" customHeight="1" x14ac:dyDescent="0.25">
      <c r="A40" s="57">
        <v>28</v>
      </c>
      <c r="B40" s="57">
        <v>979767</v>
      </c>
      <c r="C40" s="154" t="s">
        <v>104</v>
      </c>
      <c r="D40" s="104">
        <v>1</v>
      </c>
      <c r="E40" s="158">
        <v>30</v>
      </c>
      <c r="F40" s="146">
        <f t="shared" si="1"/>
        <v>30</v>
      </c>
      <c r="G40" s="85">
        <v>45104</v>
      </c>
      <c r="H40" s="159" t="s">
        <v>91</v>
      </c>
      <c r="I40" s="19"/>
      <c r="K40" s="55"/>
      <c r="L40" s="20"/>
      <c r="M40" s="20"/>
      <c r="N40" s="20"/>
      <c r="O40" s="20"/>
      <c r="P40" s="20"/>
      <c r="Q40" s="20"/>
      <c r="R40" s="20"/>
    </row>
    <row r="41" spans="1:18" s="59" customFormat="1" ht="72.75" customHeight="1" x14ac:dyDescent="0.25">
      <c r="A41" s="57">
        <v>29</v>
      </c>
      <c r="B41" s="57">
        <v>979767</v>
      </c>
      <c r="C41" s="154" t="s">
        <v>104</v>
      </c>
      <c r="D41" s="104">
        <v>1</v>
      </c>
      <c r="E41" s="158">
        <v>30</v>
      </c>
      <c r="F41" s="146">
        <f t="shared" si="1"/>
        <v>30</v>
      </c>
      <c r="G41" s="85">
        <v>45104</v>
      </c>
      <c r="H41" s="159" t="s">
        <v>91</v>
      </c>
      <c r="I41" s="19"/>
      <c r="K41" s="55"/>
      <c r="L41" s="20"/>
      <c r="M41" s="20"/>
      <c r="N41" s="20"/>
      <c r="O41" s="20"/>
      <c r="P41" s="20"/>
      <c r="Q41" s="20"/>
      <c r="R41" s="20"/>
    </row>
    <row r="42" spans="1:18" ht="60.75" customHeight="1" x14ac:dyDescent="0.25">
      <c r="A42" s="57">
        <v>30</v>
      </c>
      <c r="B42" s="57">
        <v>979767</v>
      </c>
      <c r="C42" s="154" t="s">
        <v>104</v>
      </c>
      <c r="D42" s="104">
        <v>1</v>
      </c>
      <c r="E42" s="158">
        <v>30</v>
      </c>
      <c r="F42" s="146">
        <f t="shared" si="1"/>
        <v>30</v>
      </c>
      <c r="G42" s="85">
        <v>45104</v>
      </c>
      <c r="H42" s="159" t="s">
        <v>91</v>
      </c>
      <c r="I42" s="58" t="s">
        <v>27</v>
      </c>
      <c r="J42" s="21" t="s">
        <v>27</v>
      </c>
      <c r="K42" s="55" t="s">
        <v>27</v>
      </c>
      <c r="L42" s="20"/>
      <c r="M42" s="20" t="s">
        <v>27</v>
      </c>
      <c r="N42" s="20"/>
      <c r="O42" s="20"/>
      <c r="P42" s="20"/>
      <c r="Q42" s="20"/>
      <c r="R42" s="20"/>
    </row>
    <row r="43" spans="1:18" s="59" customFormat="1" ht="66" customHeight="1" x14ac:dyDescent="0.25">
      <c r="A43" s="57">
        <v>31</v>
      </c>
      <c r="B43" s="57">
        <v>979767</v>
      </c>
      <c r="C43" s="154" t="s">
        <v>104</v>
      </c>
      <c r="D43" s="107">
        <v>1</v>
      </c>
      <c r="E43" s="158">
        <v>30</v>
      </c>
      <c r="F43" s="146">
        <f t="shared" si="1"/>
        <v>30</v>
      </c>
      <c r="G43" s="85">
        <v>45104</v>
      </c>
      <c r="H43" s="159" t="s">
        <v>91</v>
      </c>
      <c r="I43" s="58"/>
      <c r="K43" s="55"/>
      <c r="L43" s="20"/>
      <c r="M43" s="20"/>
      <c r="N43" s="20"/>
      <c r="O43" s="20"/>
      <c r="P43" s="20"/>
      <c r="Q43" s="20"/>
      <c r="R43" s="20"/>
    </row>
    <row r="44" spans="1:18" s="59" customFormat="1" ht="60.75" customHeight="1" x14ac:dyDescent="0.25">
      <c r="A44" s="57">
        <v>32</v>
      </c>
      <c r="B44" s="57">
        <v>979767</v>
      </c>
      <c r="C44" s="154" t="s">
        <v>104</v>
      </c>
      <c r="D44" s="107">
        <v>1</v>
      </c>
      <c r="E44" s="158">
        <v>30</v>
      </c>
      <c r="F44" s="146">
        <f t="shared" si="1"/>
        <v>30</v>
      </c>
      <c r="G44" s="85">
        <v>45104</v>
      </c>
      <c r="H44" s="159" t="s">
        <v>91</v>
      </c>
      <c r="I44" s="58"/>
      <c r="K44" s="55"/>
      <c r="L44" s="20"/>
      <c r="M44" s="20"/>
      <c r="N44" s="20"/>
      <c r="O44" s="20"/>
      <c r="P44" s="20"/>
      <c r="Q44" s="20"/>
      <c r="R44" s="20"/>
    </row>
    <row r="45" spans="1:18" s="59" customFormat="1" ht="69" customHeight="1" x14ac:dyDescent="0.25">
      <c r="A45" s="57">
        <v>33</v>
      </c>
      <c r="B45" s="57">
        <v>979767</v>
      </c>
      <c r="C45" s="154" t="s">
        <v>104</v>
      </c>
      <c r="D45" s="107">
        <v>1</v>
      </c>
      <c r="E45" s="158">
        <v>30</v>
      </c>
      <c r="F45" s="146">
        <f t="shared" si="1"/>
        <v>30</v>
      </c>
      <c r="G45" s="85">
        <v>45104</v>
      </c>
      <c r="H45" s="159" t="s">
        <v>91</v>
      </c>
      <c r="I45" s="58"/>
      <c r="K45" s="55"/>
      <c r="L45" s="20"/>
      <c r="M45" s="20"/>
      <c r="N45" s="20"/>
      <c r="O45" s="20"/>
      <c r="P45" s="20"/>
      <c r="Q45" s="20"/>
      <c r="R45" s="20"/>
    </row>
    <row r="46" spans="1:18" s="59" customFormat="1" ht="66.75" customHeight="1" x14ac:dyDescent="0.25">
      <c r="A46" s="57">
        <v>34</v>
      </c>
      <c r="B46" s="57">
        <v>979767</v>
      </c>
      <c r="C46" s="154" t="s">
        <v>104</v>
      </c>
      <c r="D46" s="107">
        <v>1</v>
      </c>
      <c r="E46" s="158">
        <v>30</v>
      </c>
      <c r="F46" s="146">
        <f t="shared" si="1"/>
        <v>30</v>
      </c>
      <c r="G46" s="85">
        <v>45104</v>
      </c>
      <c r="H46" s="159" t="s">
        <v>91</v>
      </c>
      <c r="I46" s="58"/>
      <c r="K46" s="55"/>
      <c r="L46" s="20"/>
      <c r="M46" s="20"/>
      <c r="N46" s="20"/>
      <c r="O46" s="20"/>
      <c r="P46" s="20"/>
      <c r="Q46" s="20"/>
      <c r="R46" s="20"/>
    </row>
    <row r="47" spans="1:18" s="59" customFormat="1" ht="70.5" customHeight="1" x14ac:dyDescent="0.25">
      <c r="A47" s="57">
        <v>35</v>
      </c>
      <c r="B47" s="57">
        <v>979767</v>
      </c>
      <c r="C47" s="154" t="s">
        <v>104</v>
      </c>
      <c r="D47" s="107">
        <v>1</v>
      </c>
      <c r="E47" s="158">
        <v>30</v>
      </c>
      <c r="F47" s="146">
        <f t="shared" si="1"/>
        <v>30</v>
      </c>
      <c r="G47" s="85">
        <v>45104</v>
      </c>
      <c r="H47" s="159" t="s">
        <v>91</v>
      </c>
      <c r="I47" s="58"/>
      <c r="K47" s="55"/>
      <c r="L47" s="20"/>
      <c r="M47" s="20"/>
      <c r="N47" s="20"/>
      <c r="O47" s="20"/>
      <c r="P47" s="20"/>
      <c r="Q47" s="20"/>
      <c r="R47" s="20"/>
    </row>
    <row r="48" spans="1:18" s="59" customFormat="1" ht="51" customHeight="1" x14ac:dyDescent="0.25">
      <c r="A48" s="57">
        <v>36</v>
      </c>
      <c r="B48" s="57">
        <v>979767</v>
      </c>
      <c r="C48" s="154" t="s">
        <v>104</v>
      </c>
      <c r="D48" s="107">
        <v>1</v>
      </c>
      <c r="E48" s="158">
        <v>30</v>
      </c>
      <c r="F48" s="146">
        <f t="shared" si="1"/>
        <v>30</v>
      </c>
      <c r="G48" s="85">
        <v>45104</v>
      </c>
      <c r="H48" s="159" t="s">
        <v>91</v>
      </c>
      <c r="I48" s="58"/>
      <c r="K48" s="55"/>
      <c r="L48" s="20"/>
      <c r="M48" s="20"/>
      <c r="N48" s="20"/>
      <c r="O48" s="20"/>
      <c r="P48" s="20"/>
      <c r="Q48" s="20"/>
      <c r="R48" s="20"/>
    </row>
    <row r="49" spans="1:18" s="59" customFormat="1" ht="63" customHeight="1" x14ac:dyDescent="0.25">
      <c r="A49" s="57">
        <v>37</v>
      </c>
      <c r="B49" s="106">
        <v>41719454</v>
      </c>
      <c r="C49" s="154" t="s">
        <v>104</v>
      </c>
      <c r="D49" s="107">
        <v>1</v>
      </c>
      <c r="E49" s="158">
        <v>180</v>
      </c>
      <c r="F49" s="146">
        <f t="shared" si="1"/>
        <v>180</v>
      </c>
      <c r="G49" s="85">
        <v>45104</v>
      </c>
      <c r="H49" s="159" t="s">
        <v>91</v>
      </c>
      <c r="I49" s="58"/>
      <c r="K49" s="55"/>
      <c r="L49" s="20"/>
      <c r="M49" s="20"/>
      <c r="N49" s="20"/>
      <c r="O49" s="20"/>
      <c r="P49" s="20"/>
      <c r="Q49" s="20"/>
      <c r="R49" s="20"/>
    </row>
    <row r="50" spans="1:18" s="59" customFormat="1" ht="51" customHeight="1" x14ac:dyDescent="0.25">
      <c r="A50" s="57">
        <v>38</v>
      </c>
      <c r="B50" s="106">
        <v>43539149</v>
      </c>
      <c r="C50" s="154" t="s">
        <v>105</v>
      </c>
      <c r="D50" s="107">
        <v>1</v>
      </c>
      <c r="E50" s="158">
        <v>120</v>
      </c>
      <c r="F50" s="146">
        <f t="shared" si="1"/>
        <v>120</v>
      </c>
      <c r="G50" s="85">
        <v>45082</v>
      </c>
      <c r="H50" s="162" t="s">
        <v>92</v>
      </c>
      <c r="I50" s="58"/>
      <c r="K50" s="55"/>
      <c r="L50" s="20"/>
      <c r="M50" s="20"/>
      <c r="N50" s="20"/>
      <c r="O50" s="20"/>
      <c r="P50" s="20"/>
      <c r="Q50" s="20"/>
      <c r="R50" s="20"/>
    </row>
    <row r="51" spans="1:18" s="59" customFormat="1" ht="57.75" customHeight="1" x14ac:dyDescent="0.25">
      <c r="A51" s="57">
        <v>39</v>
      </c>
      <c r="B51" s="106" t="s">
        <v>109</v>
      </c>
      <c r="C51" s="154" t="s">
        <v>106</v>
      </c>
      <c r="D51" s="107">
        <v>1</v>
      </c>
      <c r="E51" s="158">
        <v>140</v>
      </c>
      <c r="F51" s="146">
        <f t="shared" si="1"/>
        <v>140</v>
      </c>
      <c r="G51" s="85">
        <v>45044</v>
      </c>
      <c r="H51" s="163" t="s">
        <v>93</v>
      </c>
      <c r="I51" s="58"/>
      <c r="K51" s="55"/>
      <c r="L51" s="20"/>
      <c r="M51" s="20"/>
      <c r="N51" s="20"/>
      <c r="O51" s="20"/>
      <c r="P51" s="20"/>
      <c r="Q51" s="20"/>
      <c r="R51" s="20"/>
    </row>
    <row r="52" spans="1:18" s="59" customFormat="1" ht="57.75" customHeight="1" x14ac:dyDescent="0.25">
      <c r="A52" s="57">
        <v>40</v>
      </c>
      <c r="B52" s="106">
        <v>44416504</v>
      </c>
      <c r="C52" s="154" t="s">
        <v>107</v>
      </c>
      <c r="D52" s="107">
        <v>1</v>
      </c>
      <c r="E52" s="158">
        <v>35</v>
      </c>
      <c r="F52" s="146">
        <f t="shared" ref="F52" si="2">E52</f>
        <v>35</v>
      </c>
      <c r="G52" s="85">
        <v>45045</v>
      </c>
      <c r="H52" s="164" t="s">
        <v>94</v>
      </c>
      <c r="I52" s="58"/>
      <c r="K52" s="55"/>
      <c r="L52" s="20"/>
      <c r="M52" s="20"/>
      <c r="N52" s="20"/>
      <c r="O52" s="20"/>
      <c r="P52" s="20"/>
      <c r="Q52" s="20"/>
      <c r="R52" s="20"/>
    </row>
    <row r="53" spans="1:18" s="59" customFormat="1" ht="57.75" customHeight="1" x14ac:dyDescent="0.25">
      <c r="A53" s="57">
        <v>41</v>
      </c>
      <c r="B53" s="106">
        <v>192024452</v>
      </c>
      <c r="C53" s="175" t="s">
        <v>181</v>
      </c>
      <c r="D53" s="107">
        <v>1</v>
      </c>
      <c r="E53" s="176">
        <v>7633.13</v>
      </c>
      <c r="F53" s="176">
        <v>7633.13</v>
      </c>
      <c r="G53" s="85">
        <v>45099</v>
      </c>
      <c r="H53" s="170" t="s">
        <v>182</v>
      </c>
      <c r="I53" s="58"/>
      <c r="K53" s="55"/>
      <c r="L53" s="20"/>
      <c r="M53" s="20"/>
      <c r="N53" s="20"/>
      <c r="O53" s="20"/>
      <c r="P53" s="20"/>
      <c r="Q53" s="20"/>
      <c r="R53" s="20"/>
    </row>
    <row r="54" spans="1:18" s="59" customFormat="1" ht="57.75" customHeight="1" x14ac:dyDescent="0.25">
      <c r="A54" s="57">
        <v>42</v>
      </c>
      <c r="B54" s="106">
        <v>1008485855</v>
      </c>
      <c r="C54" s="177" t="s">
        <v>181</v>
      </c>
      <c r="D54" s="107">
        <v>1</v>
      </c>
      <c r="E54" s="176">
        <v>749.66</v>
      </c>
      <c r="F54" s="176">
        <v>749.66</v>
      </c>
      <c r="G54" s="85">
        <v>45099</v>
      </c>
      <c r="H54" s="157" t="s">
        <v>183</v>
      </c>
      <c r="I54" s="58"/>
      <c r="K54" s="55"/>
      <c r="L54" s="20"/>
      <c r="M54" s="20"/>
      <c r="N54" s="20"/>
      <c r="O54" s="20"/>
      <c r="P54" s="20"/>
      <c r="Q54" s="20"/>
      <c r="R54" s="20"/>
    </row>
    <row r="55" spans="1:18" s="59" customFormat="1" ht="57.75" customHeight="1" x14ac:dyDescent="0.25">
      <c r="A55" s="57">
        <v>43</v>
      </c>
      <c r="B55" s="106">
        <v>3065924379</v>
      </c>
      <c r="C55" s="177" t="s">
        <v>184</v>
      </c>
      <c r="D55" s="107">
        <v>1</v>
      </c>
      <c r="E55" s="176">
        <v>538.17999999999995</v>
      </c>
      <c r="F55" s="176">
        <v>538.17999999999995</v>
      </c>
      <c r="G55" s="85">
        <v>45099</v>
      </c>
      <c r="H55" s="157" t="s">
        <v>185</v>
      </c>
      <c r="I55" s="58"/>
      <c r="K55" s="55"/>
      <c r="L55" s="20"/>
      <c r="M55" s="20"/>
      <c r="N55" s="20"/>
      <c r="O55" s="20"/>
      <c r="P55" s="20"/>
      <c r="Q55" s="20"/>
      <c r="R55" s="20"/>
    </row>
    <row r="56" spans="1:18" s="59" customFormat="1" ht="57.75" customHeight="1" x14ac:dyDescent="0.25">
      <c r="A56" s="57">
        <v>44</v>
      </c>
      <c r="B56" s="106">
        <v>1419922861</v>
      </c>
      <c r="C56" s="177" t="s">
        <v>181</v>
      </c>
      <c r="D56" s="107">
        <v>1</v>
      </c>
      <c r="E56" s="176">
        <v>405.54</v>
      </c>
      <c r="F56" s="176">
        <v>405.54</v>
      </c>
      <c r="G56" s="85">
        <v>45099</v>
      </c>
      <c r="H56" s="157" t="s">
        <v>186</v>
      </c>
      <c r="I56" s="58"/>
      <c r="K56" s="55"/>
      <c r="L56" s="20"/>
      <c r="M56" s="20"/>
      <c r="N56" s="20"/>
      <c r="O56" s="20"/>
      <c r="P56" s="20"/>
      <c r="Q56" s="20"/>
      <c r="R56" s="20"/>
    </row>
    <row r="57" spans="1:18" s="59" customFormat="1" ht="57.75" customHeight="1" x14ac:dyDescent="0.25">
      <c r="A57" s="57">
        <v>45</v>
      </c>
      <c r="B57" s="106">
        <v>2487439207</v>
      </c>
      <c r="C57" s="177" t="s">
        <v>181</v>
      </c>
      <c r="D57" s="107">
        <v>1</v>
      </c>
      <c r="E57" s="176">
        <v>715.79</v>
      </c>
      <c r="F57" s="176">
        <v>715.79</v>
      </c>
      <c r="G57" s="85">
        <v>45099</v>
      </c>
      <c r="H57" s="157" t="s">
        <v>187</v>
      </c>
      <c r="I57" s="58"/>
      <c r="K57" s="55"/>
      <c r="L57" s="20"/>
      <c r="M57" s="20"/>
      <c r="N57" s="20"/>
      <c r="O57" s="20"/>
      <c r="P57" s="20"/>
      <c r="Q57" s="20"/>
      <c r="R57" s="20"/>
    </row>
    <row r="58" spans="1:18" s="59" customFormat="1" ht="57.75" customHeight="1" x14ac:dyDescent="0.25">
      <c r="A58" s="57">
        <v>46</v>
      </c>
      <c r="B58" s="106">
        <v>870335780</v>
      </c>
      <c r="C58" s="177" t="s">
        <v>184</v>
      </c>
      <c r="D58" s="107">
        <v>1</v>
      </c>
      <c r="E58" s="176">
        <v>438</v>
      </c>
      <c r="F58" s="176">
        <v>438</v>
      </c>
      <c r="G58" s="85">
        <v>45099</v>
      </c>
      <c r="H58" s="170" t="s">
        <v>188</v>
      </c>
      <c r="I58" s="58"/>
      <c r="K58" s="55"/>
      <c r="L58" s="20"/>
      <c r="M58" s="20"/>
      <c r="N58" s="20"/>
      <c r="O58" s="20"/>
      <c r="P58" s="20"/>
      <c r="Q58" s="20"/>
      <c r="R58" s="20"/>
    </row>
    <row r="59" spans="1:18" s="59" customFormat="1" ht="57.75" customHeight="1" x14ac:dyDescent="0.25">
      <c r="A59" s="57">
        <v>47</v>
      </c>
      <c r="B59" s="106">
        <v>2304197455</v>
      </c>
      <c r="C59" s="177" t="s">
        <v>184</v>
      </c>
      <c r="D59" s="107">
        <v>1</v>
      </c>
      <c r="E59" s="178">
        <v>371.9</v>
      </c>
      <c r="F59" s="178">
        <v>371.9</v>
      </c>
      <c r="G59" s="85">
        <v>45099</v>
      </c>
      <c r="H59" s="157" t="s">
        <v>189</v>
      </c>
      <c r="I59" s="58"/>
      <c r="K59" s="55"/>
      <c r="L59" s="20"/>
      <c r="M59" s="20"/>
      <c r="N59" s="20"/>
      <c r="O59" s="20"/>
      <c r="P59" s="20"/>
      <c r="Q59" s="20"/>
      <c r="R59" s="20"/>
    </row>
    <row r="60" spans="1:18" s="59" customFormat="1" ht="57.75" customHeight="1" x14ac:dyDescent="0.25">
      <c r="A60" s="57">
        <v>48</v>
      </c>
      <c r="B60" s="106">
        <v>2991213080</v>
      </c>
      <c r="C60" s="177" t="s">
        <v>181</v>
      </c>
      <c r="D60" s="107">
        <v>1</v>
      </c>
      <c r="E60" s="176">
        <v>538.01</v>
      </c>
      <c r="F60" s="176">
        <v>538.01</v>
      </c>
      <c r="G60" s="85">
        <v>45099</v>
      </c>
      <c r="H60" s="157" t="s">
        <v>190</v>
      </c>
      <c r="I60" s="58"/>
      <c r="K60" s="55"/>
      <c r="L60" s="20"/>
      <c r="M60" s="20"/>
      <c r="N60" s="20"/>
      <c r="O60" s="20"/>
      <c r="P60" s="20"/>
      <c r="Q60" s="20"/>
      <c r="R60" s="20"/>
    </row>
    <row r="61" spans="1:18" s="59" customFormat="1" ht="57.75" customHeight="1" x14ac:dyDescent="0.25">
      <c r="A61" s="57">
        <v>49</v>
      </c>
      <c r="B61" s="106">
        <v>3679668597</v>
      </c>
      <c r="C61" s="177" t="s">
        <v>184</v>
      </c>
      <c r="D61" s="107">
        <v>1</v>
      </c>
      <c r="E61" s="176">
        <v>371.12</v>
      </c>
      <c r="F61" s="176">
        <v>371.12</v>
      </c>
      <c r="G61" s="85">
        <v>45099</v>
      </c>
      <c r="H61" s="157" t="s">
        <v>191</v>
      </c>
      <c r="I61" s="58"/>
      <c r="K61" s="55"/>
      <c r="L61" s="20"/>
      <c r="M61" s="20"/>
      <c r="N61" s="20"/>
      <c r="O61" s="20"/>
      <c r="P61" s="20"/>
      <c r="Q61" s="20"/>
      <c r="R61" s="20"/>
    </row>
    <row r="62" spans="1:18" s="59" customFormat="1" ht="57.75" customHeight="1" x14ac:dyDescent="0.25">
      <c r="A62" s="57">
        <v>50</v>
      </c>
      <c r="B62" s="106">
        <v>3522119239</v>
      </c>
      <c r="C62" s="177" t="s">
        <v>181</v>
      </c>
      <c r="D62" s="107">
        <v>1</v>
      </c>
      <c r="E62" s="179">
        <v>653.32000000000005</v>
      </c>
      <c r="F62" s="179">
        <v>653.32000000000005</v>
      </c>
      <c r="G62" s="85">
        <v>45099</v>
      </c>
      <c r="H62" s="170" t="s">
        <v>192</v>
      </c>
      <c r="I62" s="58"/>
      <c r="K62" s="55"/>
      <c r="L62" s="20"/>
      <c r="M62" s="20"/>
      <c r="N62" s="20"/>
      <c r="O62" s="20"/>
      <c r="P62" s="20"/>
      <c r="Q62" s="20"/>
      <c r="R62" s="20"/>
    </row>
    <row r="63" spans="1:18" s="59" customFormat="1" ht="100.5" customHeight="1" x14ac:dyDescent="0.25">
      <c r="A63" s="57">
        <v>51</v>
      </c>
      <c r="B63" s="106" t="s">
        <v>208</v>
      </c>
      <c r="C63" s="172" t="s">
        <v>193</v>
      </c>
      <c r="D63" s="107">
        <v>1</v>
      </c>
      <c r="E63" s="180">
        <v>765.02</v>
      </c>
      <c r="F63" s="180">
        <v>765.02</v>
      </c>
      <c r="G63" s="85">
        <v>45105</v>
      </c>
      <c r="H63" s="157" t="s">
        <v>194</v>
      </c>
      <c r="I63" s="58"/>
      <c r="K63" s="55"/>
      <c r="L63" s="20"/>
      <c r="M63" s="20"/>
      <c r="N63" s="20"/>
      <c r="O63" s="20"/>
      <c r="P63" s="20"/>
      <c r="Q63" s="20"/>
      <c r="R63" s="20"/>
    </row>
    <row r="64" spans="1:18" s="59" customFormat="1" ht="104.25" customHeight="1" x14ac:dyDescent="0.25">
      <c r="A64" s="57">
        <v>52</v>
      </c>
      <c r="B64" s="106">
        <v>25635050</v>
      </c>
      <c r="C64" s="172" t="s">
        <v>196</v>
      </c>
      <c r="D64" s="107">
        <v>1</v>
      </c>
      <c r="E64" s="180">
        <v>1280</v>
      </c>
      <c r="F64" s="180">
        <v>1280</v>
      </c>
      <c r="G64" s="85">
        <v>45105</v>
      </c>
      <c r="H64" s="157" t="s">
        <v>195</v>
      </c>
      <c r="I64" s="58"/>
      <c r="K64" s="55"/>
      <c r="L64" s="20"/>
      <c r="M64" s="20"/>
      <c r="N64" s="20"/>
      <c r="O64" s="20"/>
      <c r="P64" s="20"/>
      <c r="Q64" s="20"/>
      <c r="R64" s="20"/>
    </row>
    <row r="65" spans="1:18" s="59" customFormat="1" ht="57.75" customHeight="1" x14ac:dyDescent="0.25">
      <c r="A65" s="57">
        <v>53</v>
      </c>
      <c r="B65" s="106">
        <v>25635050</v>
      </c>
      <c r="C65" s="172" t="s">
        <v>196</v>
      </c>
      <c r="D65" s="107">
        <v>1</v>
      </c>
      <c r="E65" s="180">
        <v>840</v>
      </c>
      <c r="F65" s="180">
        <v>840</v>
      </c>
      <c r="G65" s="85">
        <v>45105</v>
      </c>
      <c r="H65" s="157" t="s">
        <v>197</v>
      </c>
      <c r="I65" s="58"/>
      <c r="K65" s="55"/>
      <c r="L65" s="20"/>
      <c r="M65" s="20"/>
      <c r="N65" s="20"/>
      <c r="O65" s="20"/>
      <c r="P65" s="20"/>
      <c r="Q65" s="20"/>
      <c r="R65" s="20"/>
    </row>
    <row r="66" spans="1:18" s="59" customFormat="1" ht="62.25" customHeight="1" x14ac:dyDescent="0.25">
      <c r="A66" s="57">
        <v>54</v>
      </c>
      <c r="B66" s="106">
        <v>4389239</v>
      </c>
      <c r="C66" s="181" t="s">
        <v>198</v>
      </c>
      <c r="D66" s="107">
        <v>1</v>
      </c>
      <c r="E66" s="180">
        <v>723</v>
      </c>
      <c r="F66" s="180">
        <v>723</v>
      </c>
      <c r="G66" s="85">
        <v>45105</v>
      </c>
      <c r="H66" s="157" t="s">
        <v>199</v>
      </c>
      <c r="I66" s="58"/>
      <c r="K66" s="55"/>
      <c r="L66" s="20"/>
      <c r="M66" s="20"/>
      <c r="N66" s="20"/>
      <c r="O66" s="20"/>
      <c r="P66" s="20"/>
      <c r="Q66" s="20"/>
      <c r="R66" s="20"/>
    </row>
    <row r="67" spans="1:18" s="59" customFormat="1" ht="96" customHeight="1" x14ac:dyDescent="0.25">
      <c r="A67" s="57">
        <v>55</v>
      </c>
      <c r="B67" s="106">
        <v>46738932</v>
      </c>
      <c r="C67" s="172" t="s">
        <v>200</v>
      </c>
      <c r="D67" s="107">
        <v>1</v>
      </c>
      <c r="E67" s="180">
        <v>4825</v>
      </c>
      <c r="F67" s="180">
        <v>4825</v>
      </c>
      <c r="G67" s="85">
        <v>45106</v>
      </c>
      <c r="H67" s="157" t="s">
        <v>201</v>
      </c>
      <c r="I67" s="58"/>
      <c r="K67" s="55"/>
      <c r="L67" s="20"/>
      <c r="M67" s="20"/>
      <c r="N67" s="20"/>
      <c r="O67" s="20"/>
      <c r="P67" s="20"/>
      <c r="Q67" s="20"/>
      <c r="R67" s="20"/>
    </row>
    <row r="68" spans="1:18" s="59" customFormat="1" ht="63.75" customHeight="1" x14ac:dyDescent="0.25">
      <c r="A68" s="57">
        <v>56</v>
      </c>
      <c r="B68" s="106">
        <v>38793148</v>
      </c>
      <c r="C68" s="172" t="s">
        <v>202</v>
      </c>
      <c r="D68" s="107">
        <v>1</v>
      </c>
      <c r="E68" s="180">
        <v>2451</v>
      </c>
      <c r="F68" s="180">
        <v>2451</v>
      </c>
      <c r="G68" s="85">
        <v>45105</v>
      </c>
      <c r="H68" s="157" t="s">
        <v>203</v>
      </c>
      <c r="I68" s="58"/>
      <c r="K68" s="55"/>
      <c r="L68" s="20"/>
      <c r="M68" s="20"/>
      <c r="N68" s="20"/>
      <c r="O68" s="20"/>
      <c r="P68" s="20"/>
      <c r="Q68" s="20"/>
      <c r="R68" s="20"/>
    </row>
    <row r="69" spans="1:18" s="59" customFormat="1" ht="71.25" customHeight="1" x14ac:dyDescent="0.25">
      <c r="A69" s="57">
        <v>57</v>
      </c>
      <c r="B69" s="106">
        <v>99645505</v>
      </c>
      <c r="C69" s="172" t="s">
        <v>204</v>
      </c>
      <c r="D69" s="107">
        <v>1</v>
      </c>
      <c r="E69" s="180">
        <v>2200</v>
      </c>
      <c r="F69" s="180">
        <v>2200</v>
      </c>
      <c r="G69" s="85">
        <v>45105</v>
      </c>
      <c r="H69" s="157" t="s">
        <v>205</v>
      </c>
      <c r="I69" s="58"/>
      <c r="K69" s="55"/>
      <c r="L69" s="20"/>
      <c r="M69" s="20"/>
      <c r="N69" s="20"/>
      <c r="O69" s="20"/>
      <c r="P69" s="20"/>
      <c r="Q69" s="20"/>
      <c r="R69" s="20"/>
    </row>
    <row r="70" spans="1:18" s="59" customFormat="1" ht="96" customHeight="1" x14ac:dyDescent="0.25">
      <c r="A70" s="57">
        <v>58</v>
      </c>
      <c r="B70" s="106">
        <v>3306518</v>
      </c>
      <c r="C70" s="172" t="s">
        <v>206</v>
      </c>
      <c r="D70" s="107">
        <v>1</v>
      </c>
      <c r="E70" s="180">
        <v>2006.61</v>
      </c>
      <c r="F70" s="180">
        <v>2006.61</v>
      </c>
      <c r="G70" s="85">
        <v>45106</v>
      </c>
      <c r="H70" s="157" t="s">
        <v>207</v>
      </c>
      <c r="I70" s="58"/>
      <c r="K70" s="55"/>
      <c r="L70" s="20"/>
      <c r="M70" s="20"/>
      <c r="N70" s="20"/>
      <c r="O70" s="20"/>
      <c r="P70" s="20"/>
      <c r="Q70" s="20"/>
      <c r="R70" s="20"/>
    </row>
    <row r="71" spans="1:18" x14ac:dyDescent="0.25">
      <c r="B71" s="47"/>
      <c r="C71" s="18"/>
      <c r="D71" s="49"/>
      <c r="E71" s="123"/>
      <c r="F71" s="98">
        <f>SUM(F13:F70)</f>
        <v>30043.980000000003</v>
      </c>
      <c r="H71" s="18"/>
      <c r="O71" s="46"/>
    </row>
    <row r="72" spans="1:18" s="59" customFormat="1" x14ac:dyDescent="0.25">
      <c r="B72" s="47"/>
      <c r="C72" s="18"/>
      <c r="D72" s="49"/>
      <c r="E72" s="115"/>
      <c r="F72" s="116"/>
      <c r="H72" s="18"/>
      <c r="O72" s="46"/>
    </row>
    <row r="73" spans="1:18" s="59" customFormat="1" x14ac:dyDescent="0.25">
      <c r="B73" s="59" t="s">
        <v>54</v>
      </c>
      <c r="C73" s="18"/>
      <c r="D73" s="49"/>
      <c r="E73" s="115"/>
      <c r="F73" s="116"/>
      <c r="H73" s="18"/>
      <c r="O73" s="46"/>
    </row>
    <row r="74" spans="1:18" s="59" customFormat="1" x14ac:dyDescent="0.25">
      <c r="B74" s="47"/>
      <c r="C74" s="18"/>
      <c r="D74" s="49"/>
      <c r="E74" s="115"/>
      <c r="F74" s="116"/>
      <c r="H74" s="18"/>
      <c r="O74" s="46"/>
    </row>
    <row r="75" spans="1:18" s="59" customFormat="1" x14ac:dyDescent="0.25">
      <c r="B75" s="47"/>
      <c r="C75" s="18"/>
      <c r="D75" s="49"/>
      <c r="E75" s="115"/>
      <c r="F75" s="116"/>
      <c r="H75" s="18"/>
      <c r="O75" s="46"/>
    </row>
    <row r="76" spans="1:18" s="59" customFormat="1" x14ac:dyDescent="0.25">
      <c r="B76" s="47"/>
      <c r="C76" s="18"/>
      <c r="D76" s="49"/>
      <c r="E76" s="115"/>
      <c r="F76" s="116"/>
      <c r="H76" s="18"/>
      <c r="O76" s="46"/>
    </row>
    <row r="77" spans="1:18" s="59" customFormat="1" x14ac:dyDescent="0.25">
      <c r="B77" s="47"/>
      <c r="C77" s="18"/>
      <c r="D77" s="49"/>
      <c r="E77" s="115"/>
      <c r="F77" s="116"/>
      <c r="H77" s="18"/>
      <c r="O77" s="46"/>
    </row>
    <row r="78" spans="1:18" s="59" customFormat="1" x14ac:dyDescent="0.25">
      <c r="B78" s="47"/>
      <c r="C78" s="18"/>
      <c r="D78" s="49"/>
      <c r="E78" s="115"/>
      <c r="F78" s="116"/>
      <c r="H78" s="18"/>
      <c r="O78" s="46"/>
    </row>
    <row r="79" spans="1:18" s="59" customFormat="1" ht="18.75" x14ac:dyDescent="0.3">
      <c r="B79" s="187"/>
      <c r="C79" s="187"/>
      <c r="D79" s="187"/>
      <c r="E79" s="73"/>
      <c r="F79" s="116"/>
      <c r="H79" s="18"/>
      <c r="O79" s="46"/>
    </row>
    <row r="80" spans="1:18" s="59" customFormat="1" ht="18.75" x14ac:dyDescent="0.3">
      <c r="B80" s="188"/>
      <c r="C80" s="188"/>
      <c r="D80" s="188"/>
      <c r="E80" s="73"/>
      <c r="F80" s="116"/>
      <c r="H80" s="18"/>
      <c r="O80" s="46"/>
    </row>
    <row r="81" spans="2:15" s="59" customFormat="1" ht="18.75" x14ac:dyDescent="0.3">
      <c r="B81" s="188"/>
      <c r="C81" s="188"/>
      <c r="D81" s="188"/>
      <c r="E81" s="188"/>
      <c r="F81" s="21"/>
      <c r="G81" s="21"/>
      <c r="H81" s="21" t="s">
        <v>27</v>
      </c>
      <c r="O81" s="34"/>
    </row>
    <row r="82" spans="2:15" ht="15" customHeight="1" x14ac:dyDescent="0.25">
      <c r="B82" s="26"/>
      <c r="C82" s="26"/>
      <c r="D82" s="61"/>
      <c r="E82" s="203"/>
      <c r="F82" s="203"/>
      <c r="G82" s="203"/>
    </row>
    <row r="83" spans="2:15" x14ac:dyDescent="0.25">
      <c r="B83" s="26"/>
      <c r="C83" s="26"/>
      <c r="D83" s="61"/>
      <c r="E83" s="204"/>
      <c r="F83" s="204"/>
      <c r="G83" s="204"/>
    </row>
    <row r="84" spans="2:15" x14ac:dyDescent="0.25">
      <c r="B84" s="208"/>
      <c r="C84" s="208"/>
      <c r="D84" s="208"/>
      <c r="E84" s="204"/>
      <c r="F84" s="204"/>
      <c r="G84" s="204"/>
      <c r="H84" s="21" t="s">
        <v>27</v>
      </c>
    </row>
    <row r="85" spans="2:15" x14ac:dyDescent="0.25">
      <c r="C85" s="12"/>
    </row>
    <row r="98" spans="6:8" x14ac:dyDescent="0.25">
      <c r="F98" s="66"/>
    </row>
    <row r="100" spans="6:8" x14ac:dyDescent="0.25">
      <c r="H100" s="67"/>
    </row>
  </sheetData>
  <mergeCells count="13">
    <mergeCell ref="A9:H9"/>
    <mergeCell ref="A5:H5"/>
    <mergeCell ref="E82:G82"/>
    <mergeCell ref="E83:G83"/>
    <mergeCell ref="E84:G84"/>
    <mergeCell ref="A6:H6"/>
    <mergeCell ref="A7:H7"/>
    <mergeCell ref="A8:H8"/>
    <mergeCell ref="A10:C10"/>
    <mergeCell ref="B84:D84"/>
    <mergeCell ref="B79:D79"/>
    <mergeCell ref="B80:D80"/>
    <mergeCell ref="B81:E81"/>
  </mergeCells>
  <pageMargins left="0.7" right="0.7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8"/>
  <sheetViews>
    <sheetView topLeftCell="A31" zoomScale="87" zoomScaleNormal="87" workbookViewId="0">
      <selection activeCell="A8" sqref="A8"/>
    </sheetView>
  </sheetViews>
  <sheetFormatPr baseColWidth="10" defaultRowHeight="14.25" x14ac:dyDescent="0.2"/>
  <cols>
    <col min="1" max="1" width="6.5703125" style="9" customWidth="1"/>
    <col min="2" max="2" width="26.42578125" style="9" customWidth="1"/>
    <col min="3" max="3" width="19.28515625" style="42" customWidth="1"/>
    <col min="4" max="4" width="11.5703125" style="9" customWidth="1"/>
    <col min="5" max="5" width="13" style="9" customWidth="1"/>
    <col min="6" max="6" width="16.28515625" style="9" customWidth="1"/>
    <col min="7" max="7" width="24" style="9" customWidth="1"/>
    <col min="8" max="8" width="77.7109375" style="9" customWidth="1"/>
    <col min="9" max="16384" width="11.42578125" style="9"/>
  </cols>
  <sheetData>
    <row r="2" spans="1:16" ht="38.25" customHeight="1" x14ac:dyDescent="0.25">
      <c r="A2" s="26"/>
      <c r="B2" s="202" t="s">
        <v>32</v>
      </c>
      <c r="C2" s="202"/>
      <c r="D2" s="202"/>
      <c r="E2" s="202"/>
      <c r="F2" s="202"/>
      <c r="G2" s="202"/>
      <c r="H2" s="202"/>
      <c r="I2" s="21"/>
      <c r="K2" s="9" t="s">
        <v>27</v>
      </c>
    </row>
    <row r="3" spans="1:16" ht="16.5" customHeight="1" x14ac:dyDescent="0.25">
      <c r="A3" s="26"/>
      <c r="B3" s="206" t="s">
        <v>12</v>
      </c>
      <c r="C3" s="206"/>
      <c r="D3" s="206"/>
      <c r="E3" s="206"/>
      <c r="F3" s="206"/>
      <c r="G3" s="206"/>
      <c r="H3" s="206"/>
      <c r="I3" s="21"/>
    </row>
    <row r="4" spans="1:16" ht="15" x14ac:dyDescent="0.25">
      <c r="A4" s="26"/>
      <c r="B4" s="206" t="s">
        <v>50</v>
      </c>
      <c r="C4" s="206"/>
      <c r="D4" s="206"/>
      <c r="E4" s="206"/>
      <c r="F4" s="206"/>
      <c r="G4" s="206"/>
      <c r="H4" s="206"/>
      <c r="I4" s="21"/>
    </row>
    <row r="5" spans="1:16" ht="15" x14ac:dyDescent="0.25">
      <c r="A5" s="206" t="s">
        <v>51</v>
      </c>
      <c r="B5" s="206"/>
      <c r="C5" s="206"/>
      <c r="D5" s="206"/>
      <c r="E5" s="206"/>
      <c r="F5" s="206"/>
      <c r="G5" s="206"/>
      <c r="H5" s="206"/>
      <c r="I5" s="21"/>
    </row>
    <row r="6" spans="1:16" ht="15" x14ac:dyDescent="0.25">
      <c r="A6" s="202" t="s">
        <v>178</v>
      </c>
      <c r="B6" s="202"/>
      <c r="C6" s="202"/>
      <c r="D6" s="202"/>
      <c r="E6" s="202"/>
      <c r="F6" s="202"/>
      <c r="G6" s="202"/>
      <c r="H6" s="202"/>
      <c r="I6" s="84"/>
      <c r="J6" s="84"/>
      <c r="K6" s="84"/>
      <c r="L6" s="84"/>
      <c r="M6" s="84"/>
    </row>
    <row r="7" spans="1:16" ht="14.25" customHeight="1" x14ac:dyDescent="0.25">
      <c r="A7" s="26"/>
      <c r="B7" s="26"/>
      <c r="C7" s="37"/>
      <c r="D7" s="26"/>
      <c r="E7" s="26"/>
      <c r="F7" s="26"/>
      <c r="G7" s="26"/>
      <c r="H7" s="27" t="s">
        <v>13</v>
      </c>
      <c r="I7" s="21"/>
    </row>
    <row r="8" spans="1:16" s="44" customFormat="1" ht="30.75" customHeight="1" x14ac:dyDescent="0.25">
      <c r="A8" s="94" t="s">
        <v>3</v>
      </c>
      <c r="B8" s="93" t="s">
        <v>58</v>
      </c>
      <c r="C8" s="94" t="s">
        <v>14</v>
      </c>
      <c r="D8" s="94" t="s">
        <v>15</v>
      </c>
      <c r="E8" s="94" t="s">
        <v>1</v>
      </c>
      <c r="F8" s="93" t="s">
        <v>16</v>
      </c>
      <c r="G8" s="93" t="s">
        <v>17</v>
      </c>
      <c r="H8" s="93" t="s">
        <v>18</v>
      </c>
      <c r="I8" s="43"/>
    </row>
    <row r="9" spans="1:16" s="44" customFormat="1" ht="43.5" customHeight="1" x14ac:dyDescent="0.25">
      <c r="A9" s="86">
        <v>1</v>
      </c>
      <c r="B9" s="86" t="s">
        <v>144</v>
      </c>
      <c r="C9" s="119" t="s">
        <v>145</v>
      </c>
      <c r="D9" s="86">
        <v>11</v>
      </c>
      <c r="E9" s="86">
        <v>183</v>
      </c>
      <c r="F9" s="155">
        <v>4354.84</v>
      </c>
      <c r="G9" s="120" t="s">
        <v>68</v>
      </c>
      <c r="H9" s="121" t="s">
        <v>146</v>
      </c>
      <c r="I9" s="43"/>
    </row>
    <row r="10" spans="1:16" s="44" customFormat="1" ht="44.25" customHeight="1" x14ac:dyDescent="0.25">
      <c r="A10" s="86">
        <v>2</v>
      </c>
      <c r="B10" s="122" t="s">
        <v>144</v>
      </c>
      <c r="C10" s="119" t="s">
        <v>145</v>
      </c>
      <c r="D10" s="86">
        <v>11</v>
      </c>
      <c r="E10" s="86">
        <v>183</v>
      </c>
      <c r="F10" s="156">
        <v>4500</v>
      </c>
      <c r="G10" s="120" t="s">
        <v>68</v>
      </c>
      <c r="H10" s="121" t="s">
        <v>146</v>
      </c>
      <c r="I10" s="43"/>
    </row>
    <row r="11" spans="1:16" s="44" customFormat="1" ht="50.25" customHeight="1" x14ac:dyDescent="0.25">
      <c r="A11" s="86">
        <v>3</v>
      </c>
      <c r="B11" s="122" t="s">
        <v>147</v>
      </c>
      <c r="C11" s="119" t="s">
        <v>145</v>
      </c>
      <c r="D11" s="86">
        <v>11</v>
      </c>
      <c r="E11" s="86">
        <v>183</v>
      </c>
      <c r="F11" s="155">
        <v>4354.84</v>
      </c>
      <c r="G11" s="120" t="s">
        <v>68</v>
      </c>
      <c r="H11" s="121" t="s">
        <v>148</v>
      </c>
      <c r="I11" s="43"/>
    </row>
    <row r="12" spans="1:16" s="44" customFormat="1" ht="50.25" customHeight="1" x14ac:dyDescent="0.25">
      <c r="A12" s="86">
        <v>4</v>
      </c>
      <c r="B12" s="122" t="s">
        <v>147</v>
      </c>
      <c r="C12" s="119" t="s">
        <v>145</v>
      </c>
      <c r="D12" s="86">
        <v>11</v>
      </c>
      <c r="E12" s="86">
        <v>183</v>
      </c>
      <c r="F12" s="156">
        <v>4500</v>
      </c>
      <c r="G12" s="120" t="s">
        <v>68</v>
      </c>
      <c r="H12" s="121" t="s">
        <v>148</v>
      </c>
      <c r="I12" s="43"/>
    </row>
    <row r="13" spans="1:16" s="44" customFormat="1" ht="50.25" customHeight="1" x14ac:dyDescent="0.25">
      <c r="A13" s="86">
        <v>5</v>
      </c>
      <c r="B13" s="122" t="s">
        <v>149</v>
      </c>
      <c r="C13" s="119" t="s">
        <v>145</v>
      </c>
      <c r="D13" s="86">
        <v>11</v>
      </c>
      <c r="E13" s="86">
        <v>183</v>
      </c>
      <c r="F13" s="155">
        <v>8225.81</v>
      </c>
      <c r="G13" s="120" t="s">
        <v>19</v>
      </c>
      <c r="H13" s="121" t="s">
        <v>153</v>
      </c>
      <c r="I13" s="43"/>
      <c r="K13" s="44" t="s">
        <v>27</v>
      </c>
      <c r="L13" s="44" t="s">
        <v>27</v>
      </c>
      <c r="P13" s="44" t="s">
        <v>27</v>
      </c>
    </row>
    <row r="14" spans="1:16" s="44" customFormat="1" ht="50.25" customHeight="1" x14ac:dyDescent="0.25">
      <c r="A14" s="86">
        <v>6</v>
      </c>
      <c r="B14" s="122" t="s">
        <v>149</v>
      </c>
      <c r="C14" s="119" t="s">
        <v>145</v>
      </c>
      <c r="D14" s="86">
        <v>11</v>
      </c>
      <c r="E14" s="86">
        <v>183</v>
      </c>
      <c r="F14" s="155">
        <v>8500</v>
      </c>
      <c r="G14" s="120" t="s">
        <v>19</v>
      </c>
      <c r="H14" s="121" t="s">
        <v>153</v>
      </c>
      <c r="I14" s="43"/>
    </row>
    <row r="15" spans="1:16" s="44" customFormat="1" ht="50.25" customHeight="1" x14ac:dyDescent="0.25">
      <c r="A15" s="86">
        <v>7</v>
      </c>
      <c r="B15" s="122" t="s">
        <v>69</v>
      </c>
      <c r="C15" s="119" t="s">
        <v>145</v>
      </c>
      <c r="D15" s="86">
        <v>11</v>
      </c>
      <c r="E15" s="86">
        <v>183</v>
      </c>
      <c r="F15" s="155">
        <v>4500</v>
      </c>
      <c r="G15" s="120" t="s">
        <v>68</v>
      </c>
      <c r="H15" s="121" t="s">
        <v>150</v>
      </c>
      <c r="I15" s="43"/>
      <c r="J15" s="44" t="s">
        <v>27</v>
      </c>
      <c r="N15" s="44" t="s">
        <v>27</v>
      </c>
    </row>
    <row r="16" spans="1:16" s="44" customFormat="1" ht="52.5" customHeight="1" x14ac:dyDescent="0.25">
      <c r="A16" s="86">
        <v>8</v>
      </c>
      <c r="B16" s="122" t="s">
        <v>69</v>
      </c>
      <c r="C16" s="119" t="s">
        <v>145</v>
      </c>
      <c r="D16" s="86">
        <v>11</v>
      </c>
      <c r="E16" s="86">
        <v>183</v>
      </c>
      <c r="F16" s="155">
        <v>4354.84</v>
      </c>
      <c r="G16" s="120" t="s">
        <v>68</v>
      </c>
      <c r="H16" s="121" t="s">
        <v>150</v>
      </c>
      <c r="I16" s="45"/>
      <c r="J16" s="44" t="s">
        <v>27</v>
      </c>
      <c r="N16" s="44" t="s">
        <v>27</v>
      </c>
    </row>
    <row r="17" spans="1:13" s="44" customFormat="1" ht="51.75" customHeight="1" x14ac:dyDescent="0.25">
      <c r="A17" s="86">
        <v>9</v>
      </c>
      <c r="B17" s="122" t="s">
        <v>151</v>
      </c>
      <c r="C17" s="119" t="s">
        <v>145</v>
      </c>
      <c r="D17" s="86">
        <v>11</v>
      </c>
      <c r="E17" s="86">
        <v>183</v>
      </c>
      <c r="F17" s="155">
        <v>8225.81</v>
      </c>
      <c r="G17" s="120" t="s">
        <v>19</v>
      </c>
      <c r="H17" s="121" t="s">
        <v>152</v>
      </c>
      <c r="I17" s="43"/>
      <c r="L17" s="44" t="s">
        <v>27</v>
      </c>
    </row>
    <row r="18" spans="1:13" s="44" customFormat="1" ht="51.75" customHeight="1" x14ac:dyDescent="0.25">
      <c r="A18" s="86">
        <v>10</v>
      </c>
      <c r="B18" s="122" t="s">
        <v>151</v>
      </c>
      <c r="C18" s="119" t="s">
        <v>145</v>
      </c>
      <c r="D18" s="86">
        <v>11</v>
      </c>
      <c r="E18" s="86">
        <v>183</v>
      </c>
      <c r="F18" s="155">
        <v>8500</v>
      </c>
      <c r="G18" s="120" t="s">
        <v>19</v>
      </c>
      <c r="H18" s="121" t="s">
        <v>152</v>
      </c>
      <c r="I18" s="43"/>
      <c r="L18" s="44" t="s">
        <v>27</v>
      </c>
    </row>
    <row r="19" spans="1:13" s="44" customFormat="1" ht="51.75" customHeight="1" x14ac:dyDescent="0.25">
      <c r="A19" s="86">
        <v>11</v>
      </c>
      <c r="B19" s="122" t="s">
        <v>154</v>
      </c>
      <c r="C19" s="119" t="s">
        <v>145</v>
      </c>
      <c r="D19" s="86">
        <v>11</v>
      </c>
      <c r="E19" s="86">
        <v>183</v>
      </c>
      <c r="F19" s="155">
        <v>4354.84</v>
      </c>
      <c r="G19" s="120" t="s">
        <v>68</v>
      </c>
      <c r="H19" s="121" t="s">
        <v>155</v>
      </c>
      <c r="I19" s="43"/>
      <c r="L19" s="44" t="s">
        <v>27</v>
      </c>
      <c r="M19" s="44" t="s">
        <v>27</v>
      </c>
    </row>
    <row r="20" spans="1:13" s="44" customFormat="1" ht="51.75" customHeight="1" x14ac:dyDescent="0.25">
      <c r="A20" s="86">
        <v>12</v>
      </c>
      <c r="B20" s="122" t="s">
        <v>154</v>
      </c>
      <c r="C20" s="119" t="s">
        <v>145</v>
      </c>
      <c r="D20" s="86">
        <v>11</v>
      </c>
      <c r="E20" s="86">
        <v>183</v>
      </c>
      <c r="F20" s="155">
        <v>4500</v>
      </c>
      <c r="G20" s="120" t="s">
        <v>68</v>
      </c>
      <c r="H20" s="121" t="s">
        <v>155</v>
      </c>
      <c r="I20" s="43"/>
    </row>
    <row r="21" spans="1:13" s="44" customFormat="1" ht="51.75" customHeight="1" x14ac:dyDescent="0.25">
      <c r="A21" s="86">
        <v>13</v>
      </c>
      <c r="B21" s="122" t="s">
        <v>156</v>
      </c>
      <c r="C21" s="119" t="s">
        <v>145</v>
      </c>
      <c r="D21" s="86">
        <v>11</v>
      </c>
      <c r="E21" s="86">
        <v>183</v>
      </c>
      <c r="F21" s="155">
        <v>8500</v>
      </c>
      <c r="G21" s="120" t="s">
        <v>19</v>
      </c>
      <c r="H21" s="121" t="s">
        <v>157</v>
      </c>
      <c r="I21" s="43"/>
    </row>
    <row r="22" spans="1:13" s="44" customFormat="1" ht="51.75" customHeight="1" x14ac:dyDescent="0.25">
      <c r="A22" s="86">
        <v>14</v>
      </c>
      <c r="B22" s="122" t="s">
        <v>158</v>
      </c>
      <c r="C22" s="119" t="s">
        <v>145</v>
      </c>
      <c r="D22" s="86">
        <v>11</v>
      </c>
      <c r="E22" s="86">
        <v>183</v>
      </c>
      <c r="F22" s="155">
        <v>4500</v>
      </c>
      <c r="G22" s="120" t="s">
        <v>68</v>
      </c>
      <c r="H22" s="121" t="s">
        <v>159</v>
      </c>
      <c r="I22" s="43"/>
    </row>
    <row r="23" spans="1:13" s="44" customFormat="1" ht="51.75" customHeight="1" x14ac:dyDescent="0.25">
      <c r="A23" s="86">
        <v>15</v>
      </c>
      <c r="B23" s="122" t="s">
        <v>156</v>
      </c>
      <c r="C23" s="119" t="s">
        <v>145</v>
      </c>
      <c r="D23" s="86">
        <v>11</v>
      </c>
      <c r="E23" s="86">
        <v>183</v>
      </c>
      <c r="F23" s="155">
        <v>8225.81</v>
      </c>
      <c r="G23" s="120" t="s">
        <v>19</v>
      </c>
      <c r="H23" s="121" t="s">
        <v>157</v>
      </c>
      <c r="I23" s="43"/>
    </row>
    <row r="24" spans="1:13" s="44" customFormat="1" ht="51.75" customHeight="1" x14ac:dyDescent="0.25">
      <c r="A24" s="86">
        <v>16</v>
      </c>
      <c r="B24" s="122" t="s">
        <v>161</v>
      </c>
      <c r="C24" s="119" t="s">
        <v>145</v>
      </c>
      <c r="D24" s="86">
        <v>11</v>
      </c>
      <c r="E24" s="86">
        <v>183</v>
      </c>
      <c r="F24" s="155">
        <v>4500</v>
      </c>
      <c r="G24" s="120" t="s">
        <v>68</v>
      </c>
      <c r="H24" s="121" t="s">
        <v>160</v>
      </c>
      <c r="I24" s="43"/>
    </row>
    <row r="25" spans="1:13" s="44" customFormat="1" ht="51.75" customHeight="1" x14ac:dyDescent="0.25">
      <c r="A25" s="86">
        <v>17</v>
      </c>
      <c r="B25" s="122" t="s">
        <v>161</v>
      </c>
      <c r="C25" s="119" t="s">
        <v>145</v>
      </c>
      <c r="D25" s="86">
        <v>11</v>
      </c>
      <c r="E25" s="86">
        <v>183</v>
      </c>
      <c r="F25" s="155">
        <v>4354.84</v>
      </c>
      <c r="G25" s="120" t="s">
        <v>68</v>
      </c>
      <c r="H25" s="121" t="s">
        <v>160</v>
      </c>
      <c r="I25" s="43"/>
    </row>
    <row r="26" spans="1:13" s="44" customFormat="1" ht="51.75" customHeight="1" x14ac:dyDescent="0.25">
      <c r="A26" s="86">
        <v>18</v>
      </c>
      <c r="B26" s="122" t="s">
        <v>162</v>
      </c>
      <c r="C26" s="119" t="s">
        <v>145</v>
      </c>
      <c r="D26" s="86">
        <v>11</v>
      </c>
      <c r="E26" s="86">
        <v>183</v>
      </c>
      <c r="F26" s="155">
        <v>4500</v>
      </c>
      <c r="G26" s="120" t="s">
        <v>68</v>
      </c>
      <c r="H26" s="121" t="s">
        <v>163</v>
      </c>
      <c r="I26" s="43"/>
    </row>
    <row r="27" spans="1:13" s="44" customFormat="1" ht="51.75" customHeight="1" x14ac:dyDescent="0.25">
      <c r="A27" s="86">
        <v>19</v>
      </c>
      <c r="B27" s="122" t="s">
        <v>164</v>
      </c>
      <c r="C27" s="119" t="s">
        <v>145</v>
      </c>
      <c r="D27" s="86">
        <v>11</v>
      </c>
      <c r="E27" s="86">
        <v>183</v>
      </c>
      <c r="F27" s="155">
        <v>4500</v>
      </c>
      <c r="G27" s="120" t="s">
        <v>68</v>
      </c>
      <c r="H27" s="121" t="s">
        <v>165</v>
      </c>
      <c r="I27" s="43"/>
    </row>
    <row r="28" spans="1:13" s="44" customFormat="1" ht="51.75" customHeight="1" x14ac:dyDescent="0.25">
      <c r="A28" s="86">
        <v>20</v>
      </c>
      <c r="B28" s="122" t="s">
        <v>164</v>
      </c>
      <c r="C28" s="119" t="s">
        <v>145</v>
      </c>
      <c r="D28" s="86">
        <v>11</v>
      </c>
      <c r="E28" s="86">
        <v>183</v>
      </c>
      <c r="F28" s="155">
        <v>4354.84</v>
      </c>
      <c r="G28" s="120" t="s">
        <v>68</v>
      </c>
      <c r="H28" s="121" t="s">
        <v>165</v>
      </c>
      <c r="I28" s="43"/>
    </row>
    <row r="29" spans="1:13" s="44" customFormat="1" ht="51.75" customHeight="1" x14ac:dyDescent="0.25">
      <c r="A29" s="86">
        <v>21</v>
      </c>
      <c r="B29" s="122" t="s">
        <v>166</v>
      </c>
      <c r="C29" s="119" t="s">
        <v>145</v>
      </c>
      <c r="D29" s="86">
        <v>11</v>
      </c>
      <c r="E29" s="86">
        <v>183</v>
      </c>
      <c r="F29" s="155">
        <v>8500</v>
      </c>
      <c r="G29" s="120" t="s">
        <v>19</v>
      </c>
      <c r="H29" s="121" t="s">
        <v>167</v>
      </c>
      <c r="I29" s="43"/>
    </row>
    <row r="30" spans="1:13" s="44" customFormat="1" ht="51.75" customHeight="1" x14ac:dyDescent="0.25">
      <c r="A30" s="86">
        <v>23</v>
      </c>
      <c r="B30" s="122" t="s">
        <v>166</v>
      </c>
      <c r="C30" s="119" t="s">
        <v>168</v>
      </c>
      <c r="D30" s="86">
        <v>11</v>
      </c>
      <c r="E30" s="86">
        <v>183</v>
      </c>
      <c r="F30" s="155">
        <v>8225.81</v>
      </c>
      <c r="G30" s="120" t="s">
        <v>19</v>
      </c>
      <c r="H30" s="121" t="s">
        <v>167</v>
      </c>
      <c r="I30" s="43"/>
    </row>
    <row r="31" spans="1:13" s="44" customFormat="1" ht="51.75" customHeight="1" x14ac:dyDescent="0.25">
      <c r="A31" s="86">
        <v>24</v>
      </c>
      <c r="B31" s="122" t="s">
        <v>169</v>
      </c>
      <c r="C31" s="119" t="s">
        <v>145</v>
      </c>
      <c r="D31" s="86">
        <v>11</v>
      </c>
      <c r="E31" s="86">
        <v>183</v>
      </c>
      <c r="F31" s="155">
        <v>10000</v>
      </c>
      <c r="G31" s="120" t="s">
        <v>19</v>
      </c>
      <c r="H31" s="121" t="s">
        <v>171</v>
      </c>
      <c r="I31" s="43"/>
    </row>
    <row r="32" spans="1:13" s="44" customFormat="1" ht="51.75" customHeight="1" x14ac:dyDescent="0.25">
      <c r="A32" s="86">
        <v>25</v>
      </c>
      <c r="B32" s="122" t="s">
        <v>170</v>
      </c>
      <c r="C32" s="119" t="s">
        <v>145</v>
      </c>
      <c r="D32" s="86">
        <v>11</v>
      </c>
      <c r="E32" s="86">
        <v>183</v>
      </c>
      <c r="F32" s="155">
        <v>10000</v>
      </c>
      <c r="G32" s="120" t="s">
        <v>19</v>
      </c>
      <c r="H32" s="121" t="s">
        <v>171</v>
      </c>
      <c r="I32" s="43"/>
    </row>
    <row r="33" spans="1:31" s="44" customFormat="1" ht="51.75" customHeight="1" x14ac:dyDescent="0.25">
      <c r="A33" s="86">
        <v>26</v>
      </c>
      <c r="B33" s="122" t="s">
        <v>170</v>
      </c>
      <c r="C33" s="119" t="s">
        <v>145</v>
      </c>
      <c r="D33" s="86">
        <v>11</v>
      </c>
      <c r="E33" s="86">
        <v>183</v>
      </c>
      <c r="F33" s="155">
        <v>9677.42</v>
      </c>
      <c r="G33" s="120" t="s">
        <v>19</v>
      </c>
      <c r="H33" s="121" t="s">
        <v>171</v>
      </c>
      <c r="I33" s="43"/>
      <c r="O33" s="44" t="s">
        <v>27</v>
      </c>
    </row>
    <row r="34" spans="1:31" ht="15.75" x14ac:dyDescent="0.25">
      <c r="A34" s="209" t="s">
        <v>47</v>
      </c>
      <c r="B34" s="209"/>
      <c r="C34" s="209"/>
      <c r="D34" s="209"/>
      <c r="E34" s="209"/>
      <c r="F34" s="83">
        <f>SUM(F9:F33)</f>
        <v>158709.69999999998</v>
      </c>
      <c r="H34" s="9" t="s">
        <v>26</v>
      </c>
    </row>
    <row r="35" spans="1:31" ht="18" x14ac:dyDescent="0.25">
      <c r="A35" s="21"/>
      <c r="B35" s="82"/>
      <c r="C35" s="38"/>
      <c r="D35" s="28"/>
      <c r="E35" s="28"/>
      <c r="F35" s="56"/>
      <c r="G35" s="29"/>
      <c r="H35" s="51" t="s">
        <v>27</v>
      </c>
      <c r="I35" s="21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8" x14ac:dyDescent="0.25">
      <c r="A36" s="21"/>
      <c r="B36" s="28"/>
      <c r="C36" s="38"/>
      <c r="D36" s="28"/>
      <c r="E36" s="28"/>
      <c r="F36" s="33"/>
      <c r="G36" s="30"/>
      <c r="H36" s="51" t="s">
        <v>27</v>
      </c>
      <c r="I36" s="2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8" x14ac:dyDescent="0.25">
      <c r="A37" s="59"/>
      <c r="B37" s="28" t="s">
        <v>27</v>
      </c>
      <c r="C37" s="38"/>
      <c r="D37" s="28"/>
      <c r="E37" s="28"/>
      <c r="F37" s="33"/>
      <c r="G37" s="30"/>
      <c r="H37" s="51" t="s">
        <v>27</v>
      </c>
      <c r="I37" s="59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ht="18" x14ac:dyDescent="0.25">
      <c r="A38" s="59"/>
      <c r="B38" s="28"/>
      <c r="C38" s="38"/>
      <c r="D38" s="28"/>
      <c r="E38" s="28"/>
      <c r="F38" s="33"/>
      <c r="G38" s="30"/>
      <c r="H38" s="51"/>
      <c r="I38" s="59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ht="18" x14ac:dyDescent="0.25">
      <c r="A39" s="59"/>
      <c r="B39" s="28"/>
      <c r="C39" s="38"/>
      <c r="D39" s="28"/>
      <c r="E39" s="28"/>
      <c r="F39" s="33"/>
      <c r="G39" s="30"/>
      <c r="H39" s="51"/>
      <c r="I39" s="5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ht="33.75" customHeight="1" x14ac:dyDescent="0.25">
      <c r="A40" s="59"/>
      <c r="B40" s="28"/>
      <c r="C40" s="38"/>
      <c r="D40" s="28"/>
      <c r="E40" s="28"/>
      <c r="F40" s="33"/>
      <c r="G40" s="30"/>
      <c r="H40" s="51" t="s">
        <v>27</v>
      </c>
      <c r="I40" s="59" t="s">
        <v>27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5.75" customHeight="1" x14ac:dyDescent="0.25">
      <c r="A41" s="21"/>
      <c r="B41" s="28"/>
      <c r="C41" s="38"/>
      <c r="D41" s="28"/>
      <c r="E41" s="28"/>
      <c r="F41" s="31"/>
      <c r="G41" s="32"/>
      <c r="H41" s="21"/>
      <c r="I41" s="21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ht="15.75" x14ac:dyDescent="0.25">
      <c r="A42" s="23"/>
      <c r="B42" s="26"/>
      <c r="C42" s="26"/>
      <c r="D42" s="61"/>
      <c r="E42" s="203"/>
      <c r="F42" s="203"/>
      <c r="G42" s="203"/>
      <c r="H42" s="23"/>
      <c r="I42" s="21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ht="15.75" x14ac:dyDescent="0.25">
      <c r="A43" s="23"/>
      <c r="B43" s="26"/>
      <c r="C43" s="26"/>
      <c r="D43" s="61"/>
      <c r="E43" s="204"/>
      <c r="F43" s="204"/>
      <c r="G43" s="204"/>
      <c r="H43" s="23"/>
      <c r="I43" s="21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ht="15.75" customHeight="1" x14ac:dyDescent="0.25">
      <c r="A44" s="23"/>
      <c r="B44" s="208"/>
      <c r="C44" s="208"/>
      <c r="D44" s="208"/>
      <c r="E44" s="204"/>
      <c r="F44" s="204"/>
      <c r="G44" s="204"/>
      <c r="H44" s="23" t="s">
        <v>27</v>
      </c>
      <c r="I44" s="21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ht="15.75" x14ac:dyDescent="0.25">
      <c r="A45" s="23"/>
      <c r="B45" s="23"/>
      <c r="C45" s="21"/>
      <c r="F45" s="21"/>
      <c r="G45" s="21"/>
      <c r="H45" s="23"/>
      <c r="I45" s="21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5.75" x14ac:dyDescent="0.25">
      <c r="A46" s="23"/>
      <c r="B46" s="23"/>
      <c r="C46" s="21"/>
      <c r="F46" s="21"/>
      <c r="G46" s="21"/>
      <c r="H46" s="23"/>
      <c r="I46" s="21"/>
    </row>
    <row r="47" spans="1:31" ht="15.75" x14ac:dyDescent="0.25">
      <c r="A47" s="23"/>
      <c r="B47" s="23"/>
      <c r="C47" s="23"/>
      <c r="E47" s="9" t="s">
        <v>27</v>
      </c>
      <c r="F47" s="23"/>
      <c r="G47" s="23"/>
      <c r="H47" s="23"/>
      <c r="I47" s="21"/>
    </row>
    <row r="48" spans="1:31" ht="15.75" x14ac:dyDescent="0.25">
      <c r="A48" s="23"/>
      <c r="B48" s="21"/>
      <c r="C48" s="39"/>
      <c r="D48" s="23"/>
      <c r="E48" s="23"/>
      <c r="F48" s="24"/>
      <c r="G48" s="22"/>
      <c r="H48" s="23"/>
      <c r="I48" s="21"/>
    </row>
    <row r="49" spans="1:9" ht="15.75" x14ac:dyDescent="0.25">
      <c r="A49" s="21"/>
      <c r="B49" s="24"/>
      <c r="C49" s="40"/>
      <c r="D49" s="23"/>
      <c r="E49" s="23"/>
      <c r="H49" s="9" t="s">
        <v>27</v>
      </c>
      <c r="I49" s="21"/>
    </row>
    <row r="50" spans="1:9" ht="15.75" x14ac:dyDescent="0.25">
      <c r="A50" s="21"/>
      <c r="B50" s="25"/>
      <c r="C50" s="41"/>
      <c r="D50" s="23"/>
      <c r="E50" s="23"/>
      <c r="I50" s="21"/>
    </row>
    <row r="51" spans="1:9" ht="15.75" x14ac:dyDescent="0.25">
      <c r="A51" s="21"/>
      <c r="B51" s="25"/>
      <c r="C51" s="41"/>
      <c r="D51" s="23"/>
      <c r="E51" s="23"/>
      <c r="I51" s="21"/>
    </row>
    <row r="52" spans="1:9" ht="15.75" x14ac:dyDescent="0.25">
      <c r="A52" s="21"/>
      <c r="B52" s="25"/>
      <c r="C52" s="41"/>
      <c r="D52" s="23"/>
      <c r="E52" s="23"/>
      <c r="I52" s="21"/>
    </row>
    <row r="53" spans="1:9" x14ac:dyDescent="0.2">
      <c r="C53" s="42" t="s">
        <v>27</v>
      </c>
    </row>
    <row r="57" spans="1:9" x14ac:dyDescent="0.2">
      <c r="F57" s="9" t="s">
        <v>27</v>
      </c>
    </row>
    <row r="88" spans="2:2" x14ac:dyDescent="0.2">
      <c r="B88" s="14"/>
    </row>
  </sheetData>
  <mergeCells count="10">
    <mergeCell ref="E42:G42"/>
    <mergeCell ref="E43:G43"/>
    <mergeCell ref="E44:G44"/>
    <mergeCell ref="B2:H2"/>
    <mergeCell ref="B3:H3"/>
    <mergeCell ref="B4:H4"/>
    <mergeCell ref="A34:E34"/>
    <mergeCell ref="B44:D44"/>
    <mergeCell ref="A5:H5"/>
    <mergeCell ref="A6:H6"/>
  </mergeCells>
  <pageMargins left="0.19685039370078741" right="0.23622047244094491" top="0.74803149606299213" bottom="0.74803149606299213" header="0.31496062992125984" footer="0.31496062992125984"/>
  <pageSetup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workbookViewId="0">
      <selection activeCell="B8" sqref="B8:L8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0.5703125" customWidth="1"/>
    <col min="4" max="4" width="14.5703125" customWidth="1"/>
    <col min="5" max="5" width="12.42578125" style="59" customWidth="1"/>
    <col min="6" max="6" width="15" style="59" customWidth="1"/>
    <col min="7" max="7" width="14.5703125" customWidth="1"/>
    <col min="8" max="8" width="11.28515625" style="59" customWidth="1"/>
    <col min="9" max="9" width="15.7109375" style="59" customWidth="1"/>
    <col min="11" max="11" width="11.7109375" style="59" bestFit="1" customWidth="1"/>
    <col min="12" max="12" width="13.140625" bestFit="1" customWidth="1"/>
  </cols>
  <sheetData>
    <row r="4" spans="2:17" x14ac:dyDescent="0.25">
      <c r="B4" s="202" t="s">
        <v>32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84"/>
    </row>
    <row r="5" spans="2:17" x14ac:dyDescent="0.25">
      <c r="B5" s="202" t="s">
        <v>49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2:17" s="59" customFormat="1" ht="18.75" customHeight="1" x14ac:dyDescent="0.25">
      <c r="B6" s="202" t="s">
        <v>48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2:17" x14ac:dyDescent="0.25">
      <c r="B7" s="202" t="s">
        <v>33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</row>
    <row r="8" spans="2:17" s="59" customFormat="1" x14ac:dyDescent="0.25">
      <c r="B8" s="202" t="s">
        <v>178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84"/>
      <c r="N8" s="84"/>
      <c r="O8" s="84"/>
      <c r="P8" s="84"/>
      <c r="Q8" s="84"/>
    </row>
    <row r="9" spans="2:17" s="59" customFormat="1" x14ac:dyDescent="0.25">
      <c r="B9" s="88"/>
      <c r="C9" s="88"/>
      <c r="D9" s="88"/>
      <c r="E9" s="88"/>
      <c r="F9" s="88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2:17" ht="18.75" x14ac:dyDescent="0.3">
      <c r="B10" s="59"/>
      <c r="C10" s="62"/>
      <c r="D10" s="59"/>
      <c r="G10" s="59"/>
      <c r="J10" s="59"/>
      <c r="L10" s="59"/>
    </row>
    <row r="11" spans="2:17" ht="38.25" x14ac:dyDescent="0.25">
      <c r="B11" s="90" t="s">
        <v>0</v>
      </c>
      <c r="C11" s="90" t="s">
        <v>34</v>
      </c>
      <c r="D11" s="90" t="s">
        <v>57</v>
      </c>
      <c r="E11" s="90" t="s">
        <v>56</v>
      </c>
      <c r="F11" s="90" t="s">
        <v>36</v>
      </c>
      <c r="G11" s="90" t="s">
        <v>35</v>
      </c>
      <c r="H11" s="90" t="s">
        <v>63</v>
      </c>
      <c r="I11" s="90" t="s">
        <v>64</v>
      </c>
      <c r="J11" s="90" t="s">
        <v>37</v>
      </c>
      <c r="K11" s="90" t="s">
        <v>55</v>
      </c>
      <c r="L11" s="90" t="s">
        <v>38</v>
      </c>
    </row>
    <row r="12" spans="2:17" ht="84" customHeight="1" x14ac:dyDescent="0.25">
      <c r="B12" s="89">
        <v>1</v>
      </c>
      <c r="C12" s="91"/>
      <c r="D12" s="92"/>
      <c r="E12" s="92"/>
      <c r="F12" s="99"/>
      <c r="G12" s="92"/>
      <c r="H12" s="118"/>
      <c r="I12" s="92"/>
      <c r="J12" s="89"/>
      <c r="K12" s="117"/>
      <c r="L12" s="117"/>
      <c r="M12" t="s">
        <v>27</v>
      </c>
      <c r="O12" t="s">
        <v>27</v>
      </c>
    </row>
    <row r="13" spans="2:17" ht="15.75" x14ac:dyDescent="0.25">
      <c r="B13" s="210" t="s">
        <v>39</v>
      </c>
      <c r="C13" s="210"/>
      <c r="D13" s="210"/>
      <c r="E13" s="210"/>
      <c r="F13" s="210"/>
      <c r="G13" s="210"/>
      <c r="H13" s="211"/>
      <c r="I13" s="210"/>
      <c r="J13" s="210"/>
      <c r="K13" s="100"/>
      <c r="L13" s="101"/>
    </row>
    <row r="14" spans="2:17" x14ac:dyDescent="0.25">
      <c r="B14" s="59"/>
      <c r="C14" s="59"/>
      <c r="D14" s="59"/>
      <c r="G14" s="59"/>
      <c r="J14" s="59"/>
      <c r="L14" s="59"/>
    </row>
    <row r="15" spans="2:17" x14ac:dyDescent="0.25">
      <c r="B15" s="59" t="s">
        <v>54</v>
      </c>
      <c r="C15" s="59"/>
      <c r="D15" s="59"/>
      <c r="G15" s="59"/>
      <c r="J15" s="59"/>
      <c r="L15" s="59"/>
    </row>
    <row r="16" spans="2:17" x14ac:dyDescent="0.25">
      <c r="B16" s="59"/>
      <c r="C16" s="59"/>
      <c r="D16" s="63"/>
      <c r="E16" s="63"/>
      <c r="F16" s="63"/>
      <c r="G16" s="59"/>
      <c r="J16" s="64"/>
      <c r="K16" s="64"/>
      <c r="L16" s="64"/>
    </row>
    <row r="17" spans="2:15" s="59" customFormat="1" x14ac:dyDescent="0.25">
      <c r="D17" s="63"/>
      <c r="E17" s="63"/>
      <c r="F17" s="63"/>
      <c r="J17" s="64"/>
      <c r="K17" s="64"/>
      <c r="L17" s="64"/>
      <c r="O17" s="59" t="s">
        <v>27</v>
      </c>
    </row>
    <row r="18" spans="2:15" s="59" customFormat="1" x14ac:dyDescent="0.25">
      <c r="D18" s="63"/>
      <c r="E18" s="63"/>
      <c r="F18" s="63"/>
      <c r="J18" s="64"/>
      <c r="K18" s="64"/>
      <c r="L18" s="64"/>
    </row>
    <row r="19" spans="2:15" s="59" customFormat="1" x14ac:dyDescent="0.25">
      <c r="D19" s="63"/>
      <c r="E19" s="63"/>
      <c r="F19" s="63"/>
      <c r="J19" s="64"/>
      <c r="K19" s="64"/>
      <c r="L19" s="64"/>
    </row>
    <row r="20" spans="2:15" x14ac:dyDescent="0.25">
      <c r="B20" s="59"/>
      <c r="C20" s="59"/>
      <c r="D20" s="59"/>
      <c r="G20" s="59"/>
      <c r="I20" s="59" t="s">
        <v>27</v>
      </c>
      <c r="J20" s="59"/>
      <c r="L20" s="59"/>
    </row>
    <row r="21" spans="2:15" x14ac:dyDescent="0.25">
      <c r="B21" s="59"/>
      <c r="C21" s="59"/>
      <c r="D21" s="59"/>
      <c r="G21" s="59"/>
      <c r="J21" s="59"/>
      <c r="L21" s="59"/>
    </row>
    <row r="22" spans="2:15" x14ac:dyDescent="0.25">
      <c r="B22" s="26"/>
      <c r="C22" s="26"/>
      <c r="D22" s="26"/>
      <c r="F22" s="26"/>
      <c r="I22" s="26"/>
    </row>
    <row r="23" spans="2:15" ht="15" customHeight="1" x14ac:dyDescent="0.25">
      <c r="B23" s="26"/>
      <c r="C23" s="26"/>
      <c r="D23" s="26"/>
      <c r="F23" s="26"/>
      <c r="I23" s="26"/>
    </row>
    <row r="24" spans="2:15" ht="15" customHeight="1" x14ac:dyDescent="0.25">
      <c r="B24" s="26"/>
      <c r="C24" s="26"/>
      <c r="D24" s="26"/>
      <c r="F24" s="26"/>
      <c r="I24" s="26"/>
    </row>
    <row r="25" spans="2:15" ht="15.75" x14ac:dyDescent="0.25">
      <c r="B25" s="23"/>
      <c r="C25" s="59"/>
      <c r="D25" s="9"/>
      <c r="E25" s="9"/>
      <c r="G25" s="59"/>
    </row>
    <row r="28" spans="2:15" x14ac:dyDescent="0.25">
      <c r="N28" t="s">
        <v>27</v>
      </c>
    </row>
  </sheetData>
  <mergeCells count="6">
    <mergeCell ref="B13:J13"/>
    <mergeCell ref="B8:L8"/>
    <mergeCell ref="B6:L6"/>
    <mergeCell ref="B4:L4"/>
    <mergeCell ref="B5:L5"/>
    <mergeCell ref="B7:L7"/>
  </mergeCells>
  <printOptions horizontalCentered="1"/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Art. 10 # 4</vt:lpstr>
      <vt:lpstr>Art. 10 # 12</vt:lpstr>
      <vt:lpstr>Art. 10 # 22</vt:lpstr>
      <vt:lpstr>Art. 11 # 2</vt:lpstr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Shirley Gabierla Sinay Cifuentes</cp:lastModifiedBy>
  <cp:lastPrinted>2023-07-10T22:29:20Z</cp:lastPrinted>
  <dcterms:created xsi:type="dcterms:W3CDTF">2020-11-06T14:12:07Z</dcterms:created>
  <dcterms:modified xsi:type="dcterms:W3CDTF">2023-07-10T22:37:46Z</dcterms:modified>
</cp:coreProperties>
</file>